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<sst xmlns="http://schemas.openxmlformats.org/spreadsheetml/2006/main" count="28" uniqueCount="27">
  <si>
    <t>2025年度中央水利发展资金分配明细表</t>
  </si>
  <si>
    <t>单位：万元</t>
  </si>
  <si>
    <t>序号</t>
  </si>
  <si>
    <t>单位、县（区）名称</t>
  </si>
  <si>
    <t>提前下达合计</t>
  </si>
  <si>
    <t>（一）水旱灾害防御</t>
  </si>
  <si>
    <t>（二）水资源保护与修复治理</t>
  </si>
  <si>
    <t>备  注</t>
  </si>
  <si>
    <t>小计</t>
  </si>
  <si>
    <t>中小河流治理</t>
  </si>
  <si>
    <t>山洪灾害防治</t>
  </si>
  <si>
    <t>农村饮水工程维修养护</t>
  </si>
  <si>
    <t>山洪灾害防治设施维修养护</t>
  </si>
  <si>
    <t>水土流失综合治理</t>
  </si>
  <si>
    <t>支出功能科目：2130319江河湖库水系综合整治</t>
  </si>
  <si>
    <t>支出功能科目：2130314防汛</t>
  </si>
  <si>
    <t>支出功能科目：2130335农村供水</t>
  </si>
  <si>
    <t>支出功能科目:2130310水土保持</t>
  </si>
  <si>
    <t>市本级</t>
  </si>
  <si>
    <t>城关区</t>
  </si>
  <si>
    <t>堆龙德庆区</t>
  </si>
  <si>
    <t xml:space="preserve"> 达孜区 </t>
  </si>
  <si>
    <t>当雄县</t>
  </si>
  <si>
    <t xml:space="preserve"> 尼木县 </t>
  </si>
  <si>
    <t xml:space="preserve"> 曲水县 </t>
  </si>
  <si>
    <t xml:space="preserve"> 墨竹工卡县 </t>
  </si>
  <si>
    <t>合    计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</si>
</sst>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b/>
      <sz val="16"/>
      <color rgb="FF000000"/>
      <name val="方正仿宋_GBK"/>
      <charset val="134"/>
    </font>
    <font>
      <sz val="9"/>
      <color rgb="FF000000"/>
      <name val="方正仿宋_GBK"/>
      <charset val="134"/>
    </font>
    <font>
      <b/>
      <sz val="9"/>
      <color rgb="FF000000"/>
      <name val="方正仿宋_GBK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2" fillId="20" borderId="16" applyNumberFormat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15" fillId="16" borderId="11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176" fontId="4" fillId="2" borderId="6" xfId="0" applyNumberFormat="1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176" fontId="4" fillId="2" borderId="6" xfId="0" applyNumberFormat="1" applyFont="1" applyFill="1" applyBorder="1" applyAlignment="1">
      <alignment horizontal="center" vertical="center"/>
    </xf>
    <xf numFmtId="176" fontId="3" fillId="2" borderId="6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176" fontId="3" fillId="2" borderId="6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workbookViewId="0">
      <selection activeCell="G21" sqref="G21"/>
    </sheetView>
  </sheetViews>
  <sheetFormatPr defaultColWidth="9" defaultRowHeight="15"/>
  <cols>
    <col min="1" max="1" width="6.875" style="3" customWidth="1"/>
    <col min="2" max="2" width="10.75" style="3" customWidth="1"/>
    <col min="3" max="3" width="12.125" style="3" customWidth="1"/>
    <col min="4" max="4" width="9.375" style="3" customWidth="1"/>
    <col min="5" max="5" width="20.5" style="3" customWidth="1"/>
    <col min="6" max="6" width="20" style="3" customWidth="1"/>
    <col min="7" max="7" width="19" style="3" customWidth="1"/>
    <col min="8" max="8" width="16.625" style="3" customWidth="1"/>
    <col min="9" max="9" width="25.5" style="3" customWidth="1"/>
    <col min="10" max="10" width="34.25" style="3" customWidth="1"/>
    <col min="11" max="16384" width="9" style="3"/>
  </cols>
  <sheetData>
    <row r="1" ht="85.5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ht="13.5" spans="1:10">
      <c r="A2" s="5"/>
      <c r="B2" s="5"/>
      <c r="C2" s="5"/>
      <c r="D2" s="5"/>
      <c r="E2" s="5"/>
      <c r="F2" s="5"/>
      <c r="G2" s="5"/>
      <c r="H2" s="5"/>
      <c r="I2" s="24" t="s">
        <v>1</v>
      </c>
      <c r="J2" s="24"/>
    </row>
    <row r="3" ht="45.75" customHeight="1" spans="1:10">
      <c r="A3" s="6" t="s">
        <v>2</v>
      </c>
      <c r="B3" s="7" t="s">
        <v>3</v>
      </c>
      <c r="C3" s="7" t="s">
        <v>4</v>
      </c>
      <c r="D3" s="8" t="s">
        <v>5</v>
      </c>
      <c r="E3" s="9"/>
      <c r="F3" s="9"/>
      <c r="G3" s="9"/>
      <c r="H3" s="10"/>
      <c r="I3" s="8" t="s">
        <v>6</v>
      </c>
      <c r="J3" s="25" t="s">
        <v>7</v>
      </c>
    </row>
    <row r="4" ht="24" spans="1:10">
      <c r="A4" s="11"/>
      <c r="B4" s="12"/>
      <c r="C4" s="12"/>
      <c r="D4" s="13" t="s">
        <v>8</v>
      </c>
      <c r="E4" s="14" t="s">
        <v>9</v>
      </c>
      <c r="F4" s="14" t="s">
        <v>10</v>
      </c>
      <c r="G4" s="14" t="s">
        <v>11</v>
      </c>
      <c r="H4" s="14" t="s">
        <v>12</v>
      </c>
      <c r="I4" s="14" t="s">
        <v>13</v>
      </c>
      <c r="J4" s="26"/>
    </row>
    <row r="5" s="1" customFormat="1" ht="79.5" customHeight="1" spans="1:10">
      <c r="A5" s="15"/>
      <c r="B5" s="16"/>
      <c r="C5" s="16"/>
      <c r="D5" s="17"/>
      <c r="E5" s="18" t="s">
        <v>14</v>
      </c>
      <c r="F5" s="18" t="s">
        <v>15</v>
      </c>
      <c r="G5" s="18" t="s">
        <v>16</v>
      </c>
      <c r="H5" s="18" t="s">
        <v>15</v>
      </c>
      <c r="I5" s="18" t="s">
        <v>17</v>
      </c>
      <c r="J5" s="27"/>
    </row>
    <row r="6" s="2" customFormat="1" spans="1:10">
      <c r="A6" s="19">
        <v>1</v>
      </c>
      <c r="B6" s="19" t="s">
        <v>18</v>
      </c>
      <c r="C6" s="20">
        <f>D6+I6</f>
        <v>255</v>
      </c>
      <c r="D6" s="21">
        <f t="shared" ref="D6:D13" si="0">SUM(E6:H6)</f>
        <v>255</v>
      </c>
      <c r="E6" s="20"/>
      <c r="F6" s="21"/>
      <c r="G6" s="21"/>
      <c r="H6" s="21">
        <v>255</v>
      </c>
      <c r="I6" s="20"/>
      <c r="J6" s="28"/>
    </row>
    <row r="7" s="2" customFormat="1" spans="1:10">
      <c r="A7" s="19">
        <v>2</v>
      </c>
      <c r="B7" s="19" t="s">
        <v>19</v>
      </c>
      <c r="C7" s="20">
        <f>D7+I7</f>
        <v>36</v>
      </c>
      <c r="D7" s="21">
        <f t="shared" si="0"/>
        <v>36</v>
      </c>
      <c r="E7" s="22"/>
      <c r="F7" s="20">
        <v>27</v>
      </c>
      <c r="G7" s="21">
        <v>9</v>
      </c>
      <c r="H7" s="21"/>
      <c r="I7" s="21"/>
      <c r="J7" s="28"/>
    </row>
    <row r="8" s="2" customFormat="1" spans="1:10">
      <c r="A8" s="19">
        <v>3</v>
      </c>
      <c r="B8" s="19" t="s">
        <v>20</v>
      </c>
      <c r="C8" s="20">
        <f>D8+I8</f>
        <v>37</v>
      </c>
      <c r="D8" s="21">
        <f t="shared" si="0"/>
        <v>37</v>
      </c>
      <c r="E8" s="22"/>
      <c r="F8" s="20">
        <v>27</v>
      </c>
      <c r="G8" s="21">
        <v>10</v>
      </c>
      <c r="H8" s="21"/>
      <c r="I8" s="21"/>
      <c r="J8" s="28"/>
    </row>
    <row r="9" s="2" customFormat="1" spans="1:10">
      <c r="A9" s="19">
        <v>4</v>
      </c>
      <c r="B9" s="19" t="s">
        <v>21</v>
      </c>
      <c r="C9" s="20">
        <f>D9+I9</f>
        <v>41</v>
      </c>
      <c r="D9" s="21">
        <f t="shared" si="0"/>
        <v>41</v>
      </c>
      <c r="E9" s="22"/>
      <c r="F9" s="21">
        <v>24</v>
      </c>
      <c r="G9" s="21">
        <v>17</v>
      </c>
      <c r="H9" s="21"/>
      <c r="I9" s="20"/>
      <c r="J9" s="29"/>
    </row>
    <row r="10" s="2" customFormat="1" spans="1:10">
      <c r="A10" s="19">
        <v>5</v>
      </c>
      <c r="B10" s="19" t="s">
        <v>22</v>
      </c>
      <c r="C10" s="20">
        <f t="shared" ref="C10:C15" si="1">D10+I10</f>
        <v>42</v>
      </c>
      <c r="D10" s="21">
        <f t="shared" si="0"/>
        <v>42</v>
      </c>
      <c r="E10" s="22"/>
      <c r="F10" s="21">
        <v>18</v>
      </c>
      <c r="G10" s="21">
        <v>24</v>
      </c>
      <c r="H10" s="21"/>
      <c r="I10" s="20"/>
      <c r="J10" s="29"/>
    </row>
    <row r="11" s="2" customFormat="1" spans="1:10">
      <c r="A11" s="19">
        <v>6</v>
      </c>
      <c r="B11" s="19" t="s">
        <v>23</v>
      </c>
      <c r="C11" s="20">
        <f t="shared" si="1"/>
        <v>388</v>
      </c>
      <c r="D11" s="21">
        <f t="shared" si="0"/>
        <v>38</v>
      </c>
      <c r="E11" s="22"/>
      <c r="F11" s="21">
        <v>27</v>
      </c>
      <c r="G11" s="21">
        <v>11</v>
      </c>
      <c r="H11" s="21"/>
      <c r="I11" s="30">
        <v>350</v>
      </c>
      <c r="J11" s="29"/>
    </row>
    <row r="12" s="2" customFormat="1" spans="1:10">
      <c r="A12" s="19">
        <v>7</v>
      </c>
      <c r="B12" s="19" t="s">
        <v>24</v>
      </c>
      <c r="C12" s="20">
        <f t="shared" si="1"/>
        <v>25</v>
      </c>
      <c r="D12" s="21">
        <f t="shared" si="0"/>
        <v>25</v>
      </c>
      <c r="E12" s="22"/>
      <c r="F12" s="21">
        <v>12</v>
      </c>
      <c r="G12" s="21">
        <v>13</v>
      </c>
      <c r="H12" s="21"/>
      <c r="I12" s="20"/>
      <c r="J12" s="29"/>
    </row>
    <row r="13" s="2" customFormat="1" spans="1:10">
      <c r="A13" s="19">
        <v>8</v>
      </c>
      <c r="B13" s="19" t="s">
        <v>25</v>
      </c>
      <c r="C13" s="20">
        <f t="shared" si="1"/>
        <v>2268</v>
      </c>
      <c r="D13" s="21">
        <f t="shared" si="0"/>
        <v>2268</v>
      </c>
      <c r="E13" s="22">
        <v>2228</v>
      </c>
      <c r="F13" s="21">
        <v>24</v>
      </c>
      <c r="G13" s="21">
        <v>16</v>
      </c>
      <c r="H13" s="21"/>
      <c r="I13" s="20"/>
      <c r="J13" s="29"/>
    </row>
    <row r="14" s="2" customFormat="1" spans="1:10">
      <c r="A14" s="23" t="s">
        <v>26</v>
      </c>
      <c r="B14" s="23"/>
      <c r="C14" s="20">
        <f t="shared" si="1"/>
        <v>3092</v>
      </c>
      <c r="D14" s="20">
        <f t="shared" ref="D14:I14" si="2">SUM(D6:D13)</f>
        <v>2742</v>
      </c>
      <c r="E14" s="20">
        <f t="shared" si="2"/>
        <v>2228</v>
      </c>
      <c r="F14" s="20">
        <f t="shared" si="2"/>
        <v>159</v>
      </c>
      <c r="G14" s="20">
        <f t="shared" si="2"/>
        <v>100</v>
      </c>
      <c r="H14" s="20">
        <f t="shared" si="2"/>
        <v>255</v>
      </c>
      <c r="I14" s="20">
        <f t="shared" si="2"/>
        <v>350</v>
      </c>
      <c r="J14" s="28"/>
    </row>
  </sheetData>
  <mergeCells count="9">
    <mergeCell ref="A1:J1"/>
    <mergeCell ref="I2:J2"/>
    <mergeCell ref="D3:H3"/>
    <mergeCell ref="A14:B14"/>
    <mergeCell ref="A3:A5"/>
    <mergeCell ref="B3:B5"/>
    <mergeCell ref="C3:C5"/>
    <mergeCell ref="D4:D5"/>
    <mergeCell ref="J3:J5"/>
  </mergeCells>
  <printOptions horizontalCentered="1"/>
  <pageMargins left="0.700694444444445" right="0.700694444444445" top="0.751388888888889" bottom="0.751388888888889" header="0.298611111111111" footer="0.298611111111111"/>
  <pageSetup paperSize="9" scale="7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P R C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CN=李锋/OU=农业农村科/OU=拉萨市财政局/OU=西藏自治区财政厅/O=TIBET</dc:creator>
  <cp:lastModifiedBy>孔宁</cp:lastModifiedBy>
  <dcterms:created xsi:type="dcterms:W3CDTF">2022-12-14T08:12:00Z</dcterms:created>
  <dcterms:modified xsi:type="dcterms:W3CDTF">2025-01-03T02:27:50Z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