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2月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6" i="2"/>
</calcChain>
</file>

<file path=xl/sharedStrings.xml><?xml version="1.0" encoding="utf-8"?>
<sst xmlns="http://schemas.openxmlformats.org/spreadsheetml/2006/main" count="143" uniqueCount="143">
  <si>
    <t>附件</t>
  </si>
  <si>
    <t>单位：万元</t>
  </si>
  <si>
    <t>排名</t>
  </si>
  <si>
    <t>单位名称</t>
  </si>
  <si>
    <t>已支出数</t>
  </si>
  <si>
    <t>执行进度</t>
  </si>
  <si>
    <t>备注</t>
  </si>
  <si>
    <t>年初预算数</t>
  </si>
  <si>
    <t>预算调整数</t>
  </si>
  <si>
    <t>小计</t>
  </si>
  <si>
    <t>合计</t>
  </si>
  <si>
    <t>市总工会</t>
  </si>
  <si>
    <t>市种鸡场</t>
  </si>
  <si>
    <t>市旅游发展局</t>
  </si>
  <si>
    <t>市医疗保障局</t>
  </si>
  <si>
    <t>市直机关工作委员会</t>
  </si>
  <si>
    <t>市政府办公室</t>
  </si>
  <si>
    <t>共青团市委</t>
  </si>
  <si>
    <t>市交通运输局本级</t>
  </si>
  <si>
    <t>市卫生健康委员会本级</t>
  </si>
  <si>
    <t>市城市管理和综合执法局本级</t>
  </si>
  <si>
    <t>市市政养护管理处</t>
  </si>
  <si>
    <t>市公安局交警支队</t>
  </si>
  <si>
    <t>市民政局本级</t>
  </si>
  <si>
    <t>市文学艺术界联合会</t>
  </si>
  <si>
    <t>市住房和城乡建设局本级</t>
  </si>
  <si>
    <t>市工商业联合会</t>
  </si>
  <si>
    <t>市人力资源和社会保障局本级</t>
  </si>
  <si>
    <t>市人大办公室</t>
  </si>
  <si>
    <t>市公安局监管支队</t>
  </si>
  <si>
    <t>市人民检察院</t>
  </si>
  <si>
    <t>市救助管理站</t>
  </si>
  <si>
    <t>色拉寺管理委员会</t>
  </si>
  <si>
    <t>市儿童福利院</t>
  </si>
  <si>
    <t>拉萨SOS儿童村</t>
  </si>
  <si>
    <t>市财政局</t>
  </si>
  <si>
    <t>市经济和信息化局</t>
  </si>
  <si>
    <t>市扶贫办（乡村振兴局）</t>
  </si>
  <si>
    <t>市农畜产品质量安全检测中心</t>
  </si>
  <si>
    <t>市政协办公室</t>
  </si>
  <si>
    <t>市民族事务委员会</t>
  </si>
  <si>
    <t>市气象局</t>
  </si>
  <si>
    <t>市特殊教育学校</t>
  </si>
  <si>
    <t>甘丹寺管理委员会</t>
  </si>
  <si>
    <t>市歌舞团</t>
  </si>
  <si>
    <t>拉萨第四高级中学</t>
  </si>
  <si>
    <t>市行政审批和便民服务局</t>
  </si>
  <si>
    <t>市宗教事务局</t>
  </si>
  <si>
    <t>市林业和草原局</t>
  </si>
  <si>
    <t>市卫生职工学校</t>
  </si>
  <si>
    <t>大昭寺管理委员会</t>
  </si>
  <si>
    <t>市人民医院</t>
  </si>
  <si>
    <t>市环境卫生管理局</t>
  </si>
  <si>
    <t>市统计局</t>
  </si>
  <si>
    <t>市少年儿童活动中心</t>
  </si>
  <si>
    <t>市水利局</t>
  </si>
  <si>
    <t>市政府国有资产监督管理委员会</t>
  </si>
  <si>
    <t>拉萨北京实验中学</t>
  </si>
  <si>
    <t>市公安局机关本级</t>
  </si>
  <si>
    <t>市委网信办（市大数据发展管理局）</t>
  </si>
  <si>
    <t>市退役军人事务局</t>
  </si>
  <si>
    <t>市委组织部</t>
  </si>
  <si>
    <t>市审计局</t>
  </si>
  <si>
    <t>西藏牦牛博物馆</t>
  </si>
  <si>
    <t>市外事办公室</t>
  </si>
  <si>
    <t>市群众文化体育中心</t>
  </si>
  <si>
    <t>市应急管理局</t>
  </si>
  <si>
    <t>市公安局刑警支队</t>
  </si>
  <si>
    <t>拉萨第二高级中学</t>
  </si>
  <si>
    <t>市残疾人联合会</t>
  </si>
  <si>
    <t>市委统战部</t>
  </si>
  <si>
    <t>拉萨市中级人民法院</t>
  </si>
  <si>
    <t>市市场监督管理局</t>
  </si>
  <si>
    <t>市社会福利院</t>
  </si>
  <si>
    <t>市群众艺术馆</t>
  </si>
  <si>
    <t>市消防救援支队</t>
  </si>
  <si>
    <t>市阳光公证处</t>
  </si>
  <si>
    <t>市电影发行放映培训中心</t>
  </si>
  <si>
    <t>拉萨江苏实验幼儿园</t>
  </si>
  <si>
    <t>市司法局本级</t>
  </si>
  <si>
    <t>中共拉萨市委党校本级</t>
  </si>
  <si>
    <t>市园林局</t>
  </si>
  <si>
    <t>市信访局</t>
  </si>
  <si>
    <t>市公安局特警支队</t>
  </si>
  <si>
    <t>市妇女联合会</t>
  </si>
  <si>
    <t>市农技推广站</t>
  </si>
  <si>
    <t>市动物预病预防控制中心（兽医总站）</t>
  </si>
  <si>
    <t>市疾病预防控制中心</t>
  </si>
  <si>
    <t>市委政法委</t>
  </si>
  <si>
    <t>市教育局机关本级</t>
  </si>
  <si>
    <t>市广播电视局</t>
  </si>
  <si>
    <t>拉萨北京中学</t>
  </si>
  <si>
    <t>城关区人民法院</t>
  </si>
  <si>
    <t>市道路运输管理局</t>
  </si>
  <si>
    <t>哲蚌寺管理委员会</t>
  </si>
  <si>
    <t>市科学技术局本级</t>
  </si>
  <si>
    <t>市城建档案馆</t>
  </si>
  <si>
    <t>市农业农村局本级</t>
  </si>
  <si>
    <t>林周县人民法院</t>
  </si>
  <si>
    <t>市布达拉宫广场管理处</t>
  </si>
  <si>
    <t>拉萨市融媒体中心</t>
  </si>
  <si>
    <t>市自然资源局</t>
  </si>
  <si>
    <t>市建筑工程质量监督站</t>
  </si>
  <si>
    <t>市第一中等职业技术学校</t>
  </si>
  <si>
    <t>堆龙德庆区人民检察院</t>
  </si>
  <si>
    <t>市动物卫生植物检预监督所（动检站）</t>
  </si>
  <si>
    <t>市文化局本级</t>
  </si>
  <si>
    <t>堆龙德庆区人民法院</t>
  </si>
  <si>
    <t>曲水县人民法院</t>
  </si>
  <si>
    <t>市八廓古城管委会公安局</t>
  </si>
  <si>
    <t>市第二中等职业技术学校</t>
  </si>
  <si>
    <t>市公安局国内安全保卫支队</t>
  </si>
  <si>
    <t>市体育局</t>
  </si>
  <si>
    <t>市师范高等专科学校</t>
  </si>
  <si>
    <t>当雄县人民法院</t>
  </si>
  <si>
    <t>尼木县人民法院</t>
  </si>
  <si>
    <t>达孜区人民法院</t>
  </si>
  <si>
    <t>市委宣传部本级</t>
  </si>
  <si>
    <t>市生态环境局</t>
  </si>
  <si>
    <t>市委办公室</t>
  </si>
  <si>
    <t>市发展和改革委员会</t>
  </si>
  <si>
    <t>市房产管理局</t>
  </si>
  <si>
    <t>拉萨第三高级中学</t>
  </si>
  <si>
    <t>尼木县人民检察院</t>
  </si>
  <si>
    <t>市商务局</t>
  </si>
  <si>
    <t>墨竹工卡县人民检察院</t>
  </si>
  <si>
    <t>拉鲁湿地保护区管理局</t>
  </si>
  <si>
    <t>市编译局</t>
  </si>
  <si>
    <t>市纪委监委</t>
  </si>
  <si>
    <t>拉萨师范附小</t>
  </si>
  <si>
    <t>拉萨江苏实验中学</t>
  </si>
  <si>
    <t>市种籽管理站</t>
  </si>
  <si>
    <t>市八廓古城管理委员会本级</t>
  </si>
  <si>
    <t>市委档案局</t>
  </si>
  <si>
    <t>拉萨市国安办本级</t>
  </si>
  <si>
    <t>当雄县人民检察院</t>
  </si>
  <si>
    <t>曲水县人民检察院</t>
  </si>
  <si>
    <t>城关区人民检察院</t>
  </si>
  <si>
    <t>达孜区人民检察院</t>
  </si>
  <si>
    <t>林周县人民检察院</t>
  </si>
  <si>
    <t>墨竹工卡县人民法院</t>
  </si>
  <si>
    <t>预算数</t>
    <phoneticPr fontId="7" type="noConversion"/>
  </si>
  <si>
    <t>2023年1-2月拉萨市市直预算单位项目资金预算执行进度表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</si>
</sst>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 "/>
    <numFmt numFmtId="177" formatCode="0.0"/>
  </numFmts>
  <fonts count="9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6"/>
      <name val="方正小标宋_GBK"/>
      <family val="4"/>
      <charset val="134"/>
    </font>
    <font>
      <sz val="10"/>
      <name val="方正仿宋_GBK"/>
      <family val="4"/>
      <charset val="134"/>
    </font>
    <font>
      <sz val="12"/>
      <name val="方正黑体_GBK"/>
      <family val="4"/>
      <charset val="134"/>
    </font>
    <font>
      <sz val="10"/>
      <name val="方正黑体_GBK"/>
      <family val="4"/>
      <charset val="134"/>
    </font>
    <font>
      <sz val="9"/>
      <name val="等线"/>
      <family val="2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6" fillId="2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/>
    </xf>
    <xf numFmtId="1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3" fontId="6" fillId="2" borderId="1" xfId="1" applyFont="1" applyFill="1" applyBorder="1" applyAlignment="1" applyProtection="1">
      <alignment horizontal="center" vertical="center" wrapText="1"/>
    </xf>
    <xf numFmtId="43" fontId="2" fillId="2" borderId="1" xfId="1" applyFont="1" applyFill="1" applyBorder="1" applyAlignment="1" applyProtection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6" fillId="2" borderId="1" xfId="0" applyNumberFormat="1" applyFont="1" applyFill="1" applyBorder="1" applyAlignment="1" applyProtection="1">
      <alignment horizontal="center" vertical="center" wrapText="1"/>
    </xf>
    <xf numFmtId="43" fontId="6" fillId="2" borderId="2" xfId="0" applyNumberFormat="1" applyFont="1" applyFill="1" applyBorder="1" applyAlignment="1" applyProtection="1">
      <alignment horizontal="center" vertical="center"/>
    </xf>
    <xf numFmtId="43" fontId="6" fillId="2" borderId="3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workbookViewId="0">
      <selection activeCell="A2" sqref="A2:H2"/>
    </sheetView>
  </sheetViews>
  <sheetFormatPr defaultColWidth="8.875" defaultRowHeight="13.5"/>
  <cols>
    <col min="1" max="1" width="7.125" style="1" customWidth="1"/>
    <col min="2" max="2" width="23.625" style="1" customWidth="1"/>
    <col min="3" max="3" width="15" style="17" customWidth="1"/>
    <col min="4" max="4" width="12" style="1" customWidth="1"/>
    <col min="5" max="5" width="15" style="1" customWidth="1"/>
    <col min="6" max="6" width="12.375" style="1" customWidth="1"/>
    <col min="7" max="7" width="9.125" style="1" customWidth="1"/>
    <col min="8" max="16384" width="8.875" style="1"/>
  </cols>
  <sheetData>
    <row r="1" spans="1:8">
      <c r="A1" s="7" t="s">
        <v>0</v>
      </c>
    </row>
    <row r="2" spans="1:8" ht="21">
      <c r="A2" s="18" t="s">
        <v>142</v>
      </c>
      <c r="B2" s="18"/>
      <c r="C2" s="18"/>
      <c r="D2" s="18"/>
      <c r="E2" s="18"/>
      <c r="F2" s="18"/>
      <c r="G2" s="18"/>
      <c r="H2" s="18"/>
    </row>
    <row r="3" spans="1:8">
      <c r="A3" s="19" t="s">
        <v>1</v>
      </c>
      <c r="B3" s="19"/>
      <c r="C3" s="19"/>
      <c r="D3" s="19"/>
      <c r="E3" s="19"/>
      <c r="F3" s="19"/>
      <c r="G3" s="19"/>
      <c r="H3" s="19"/>
    </row>
    <row r="4" spans="1:8" ht="16.5">
      <c r="A4" s="8"/>
      <c r="B4" s="8"/>
      <c r="C4" s="21" t="s">
        <v>141</v>
      </c>
      <c r="D4" s="21"/>
      <c r="E4" s="21"/>
      <c r="F4" s="22" t="s">
        <v>4</v>
      </c>
      <c r="G4" s="24" t="s">
        <v>5</v>
      </c>
      <c r="H4" s="24" t="s">
        <v>6</v>
      </c>
    </row>
    <row r="5" spans="1:8" ht="20.25" customHeight="1">
      <c r="A5" s="20" t="s">
        <v>2</v>
      </c>
      <c r="B5" s="9" t="s">
        <v>3</v>
      </c>
      <c r="C5" s="14" t="s">
        <v>7</v>
      </c>
      <c r="D5" s="10" t="s">
        <v>8</v>
      </c>
      <c r="E5" s="10" t="s">
        <v>9</v>
      </c>
      <c r="F5" s="23"/>
      <c r="G5" s="25"/>
      <c r="H5" s="25"/>
    </row>
    <row r="6" spans="1:8" ht="20.25" customHeight="1">
      <c r="A6" s="20"/>
      <c r="B6" s="9" t="s">
        <v>10</v>
      </c>
      <c r="C6" s="15">
        <v>1043845.72</v>
      </c>
      <c r="D6" s="11">
        <v>2755.57</v>
      </c>
      <c r="E6" s="11">
        <f>C6+D6</f>
        <v>1046601.2899999999</v>
      </c>
      <c r="F6" s="11">
        <v>228073.02</v>
      </c>
      <c r="G6" s="12">
        <f>F6/E6</f>
        <v>0.21791777076827415</v>
      </c>
      <c r="H6" s="13"/>
    </row>
    <row r="7" spans="1:8" ht="20.25" customHeight="1">
      <c r="A7" s="2">
        <v>1</v>
      </c>
      <c r="B7" s="3" t="s">
        <v>12</v>
      </c>
      <c r="C7" s="16">
        <v>2.7</v>
      </c>
      <c r="D7" s="2"/>
      <c r="E7" s="11">
        <f t="shared" ref="E7:E70" si="0">C7+D7</f>
        <v>2.7</v>
      </c>
      <c r="F7" s="2">
        <v>2.29</v>
      </c>
      <c r="G7" s="5">
        <v>0.84814814814814798</v>
      </c>
      <c r="H7" s="2"/>
    </row>
    <row r="8" spans="1:8" ht="20.25" customHeight="1">
      <c r="A8" s="2">
        <v>2</v>
      </c>
      <c r="B8" s="3" t="s">
        <v>11</v>
      </c>
      <c r="C8" s="16">
        <v>98.47</v>
      </c>
      <c r="D8" s="2"/>
      <c r="E8" s="11">
        <f t="shared" si="0"/>
        <v>98.47</v>
      </c>
      <c r="F8" s="2">
        <v>81.5</v>
      </c>
      <c r="G8" s="5">
        <v>0.82766324768965205</v>
      </c>
      <c r="H8" s="6"/>
    </row>
    <row r="9" spans="1:8" ht="20.25" customHeight="1">
      <c r="A9" s="2">
        <v>3</v>
      </c>
      <c r="B9" s="3" t="s">
        <v>13</v>
      </c>
      <c r="C9" s="16">
        <v>15632.56</v>
      </c>
      <c r="D9" s="4"/>
      <c r="E9" s="11">
        <f t="shared" si="0"/>
        <v>15632.56</v>
      </c>
      <c r="F9" s="4">
        <v>12007.97</v>
      </c>
      <c r="G9" s="5">
        <v>0.768138423904978</v>
      </c>
      <c r="H9" s="2"/>
    </row>
    <row r="10" spans="1:8" ht="20.25" customHeight="1">
      <c r="A10" s="2">
        <v>4</v>
      </c>
      <c r="B10" s="3" t="s">
        <v>14</v>
      </c>
      <c r="C10" s="16">
        <v>31157.200000000001</v>
      </c>
      <c r="D10" s="4"/>
      <c r="E10" s="11">
        <f t="shared" si="0"/>
        <v>31157.200000000001</v>
      </c>
      <c r="F10" s="4">
        <v>19754.259999999998</v>
      </c>
      <c r="G10" s="5">
        <v>0.63401910312865095</v>
      </c>
      <c r="H10" s="6"/>
    </row>
    <row r="11" spans="1:8" ht="20.25" customHeight="1">
      <c r="A11" s="2">
        <v>5</v>
      </c>
      <c r="B11" s="3" t="s">
        <v>27</v>
      </c>
      <c r="C11" s="16">
        <v>13299.49</v>
      </c>
      <c r="D11" s="4">
        <v>458.7</v>
      </c>
      <c r="E11" s="11">
        <f t="shared" si="0"/>
        <v>13758.19</v>
      </c>
      <c r="F11" s="4">
        <v>7690.26</v>
      </c>
      <c r="G11" s="5">
        <v>0.55895870023600502</v>
      </c>
      <c r="H11" s="2"/>
    </row>
    <row r="12" spans="1:8" ht="20.25" customHeight="1">
      <c r="A12" s="2">
        <v>6</v>
      </c>
      <c r="B12" s="3" t="s">
        <v>15</v>
      </c>
      <c r="C12" s="16">
        <v>75.72</v>
      </c>
      <c r="D12" s="2"/>
      <c r="E12" s="11">
        <f t="shared" si="0"/>
        <v>75.72</v>
      </c>
      <c r="F12" s="2">
        <v>37.24</v>
      </c>
      <c r="G12" s="5">
        <v>0.491811938721606</v>
      </c>
      <c r="H12" s="6"/>
    </row>
    <row r="13" spans="1:8" ht="20.25" customHeight="1">
      <c r="A13" s="2">
        <v>7</v>
      </c>
      <c r="B13" s="3" t="s">
        <v>16</v>
      </c>
      <c r="C13" s="16">
        <v>4199.58</v>
      </c>
      <c r="D13" s="2"/>
      <c r="E13" s="11">
        <f t="shared" si="0"/>
        <v>4199.58</v>
      </c>
      <c r="F13" s="4">
        <v>1934.47</v>
      </c>
      <c r="G13" s="5">
        <v>0.46063415865396101</v>
      </c>
      <c r="H13" s="2"/>
    </row>
    <row r="14" spans="1:8" ht="20.25" customHeight="1">
      <c r="A14" s="2">
        <v>8</v>
      </c>
      <c r="B14" s="3" t="s">
        <v>17</v>
      </c>
      <c r="C14" s="16">
        <v>1344.32</v>
      </c>
      <c r="D14" s="4"/>
      <c r="E14" s="11">
        <f t="shared" si="0"/>
        <v>1344.32</v>
      </c>
      <c r="F14" s="4">
        <v>618.45000000000005</v>
      </c>
      <c r="G14" s="5">
        <v>0.46004671506784101</v>
      </c>
      <c r="H14" s="6"/>
    </row>
    <row r="15" spans="1:8" ht="20.25" customHeight="1">
      <c r="A15" s="2">
        <v>9</v>
      </c>
      <c r="B15" s="3" t="s">
        <v>23</v>
      </c>
      <c r="C15" s="16">
        <v>1983.18</v>
      </c>
      <c r="D15" s="2"/>
      <c r="E15" s="11">
        <f t="shared" si="0"/>
        <v>1983.18</v>
      </c>
      <c r="F15" s="4">
        <v>878.47</v>
      </c>
      <c r="G15" s="5">
        <v>0.442960296090118</v>
      </c>
      <c r="H15" s="2"/>
    </row>
    <row r="16" spans="1:8" ht="20.25" customHeight="1">
      <c r="A16" s="2">
        <v>10</v>
      </c>
      <c r="B16" s="3" t="s">
        <v>18</v>
      </c>
      <c r="C16" s="16">
        <v>144238.38</v>
      </c>
      <c r="D16" s="4">
        <v>42.3</v>
      </c>
      <c r="E16" s="11">
        <f t="shared" si="0"/>
        <v>144280.68</v>
      </c>
      <c r="F16" s="4">
        <v>58355.839999999997</v>
      </c>
      <c r="G16" s="5">
        <v>0.404460527909904</v>
      </c>
      <c r="H16" s="2"/>
    </row>
    <row r="17" spans="1:8" ht="20.25" customHeight="1">
      <c r="A17" s="2">
        <v>11</v>
      </c>
      <c r="B17" s="3" t="s">
        <v>19</v>
      </c>
      <c r="C17" s="16">
        <v>18462.32</v>
      </c>
      <c r="D17" s="4">
        <v>55.14</v>
      </c>
      <c r="E17" s="11">
        <f t="shared" si="0"/>
        <v>18517.46</v>
      </c>
      <c r="F17" s="4">
        <v>7403.13</v>
      </c>
      <c r="G17" s="5">
        <v>0.399791872103409</v>
      </c>
      <c r="H17" s="2"/>
    </row>
    <row r="18" spans="1:8" ht="20.25" customHeight="1">
      <c r="A18" s="2">
        <v>12</v>
      </c>
      <c r="B18" s="3" t="s">
        <v>21</v>
      </c>
      <c r="C18" s="16">
        <v>10059.790000000001</v>
      </c>
      <c r="D18" s="2">
        <v>-134.69</v>
      </c>
      <c r="E18" s="11">
        <f t="shared" si="0"/>
        <v>9925.1</v>
      </c>
      <c r="F18" s="4">
        <v>3952.89</v>
      </c>
      <c r="G18" s="5">
        <v>0.39827205771226498</v>
      </c>
      <c r="H18" s="2"/>
    </row>
    <row r="19" spans="1:8" ht="20.25" customHeight="1">
      <c r="A19" s="2">
        <v>13</v>
      </c>
      <c r="B19" s="3" t="s">
        <v>20</v>
      </c>
      <c r="C19" s="16">
        <v>32747.25</v>
      </c>
      <c r="D19" s="4">
        <v>134.69</v>
      </c>
      <c r="E19" s="11">
        <f t="shared" si="0"/>
        <v>32881.94</v>
      </c>
      <c r="F19" s="4">
        <v>12541.7</v>
      </c>
      <c r="G19" s="5">
        <v>0.381416060001326</v>
      </c>
      <c r="H19" s="2"/>
    </row>
    <row r="20" spans="1:8" ht="20.25" customHeight="1">
      <c r="A20" s="2">
        <v>14</v>
      </c>
      <c r="B20" s="3" t="s">
        <v>48</v>
      </c>
      <c r="C20" s="16">
        <v>71801.240000000005</v>
      </c>
      <c r="D20" s="4"/>
      <c r="E20" s="11">
        <f t="shared" si="0"/>
        <v>71801.240000000005</v>
      </c>
      <c r="F20" s="4">
        <v>26802.400000000001</v>
      </c>
      <c r="G20" s="5">
        <v>0.37328603238607</v>
      </c>
      <c r="H20" s="2"/>
    </row>
    <row r="21" spans="1:8" ht="20.25" customHeight="1">
      <c r="A21" s="2">
        <v>15</v>
      </c>
      <c r="B21" s="3" t="s">
        <v>124</v>
      </c>
      <c r="C21" s="16">
        <v>25922.03</v>
      </c>
      <c r="D21" s="4"/>
      <c r="E21" s="11">
        <f t="shared" si="0"/>
        <v>25922.03</v>
      </c>
      <c r="F21" s="4">
        <v>8084.63</v>
      </c>
      <c r="G21" s="5">
        <v>0.31188259561461801</v>
      </c>
      <c r="H21" s="2"/>
    </row>
    <row r="22" spans="1:8" ht="20.25" customHeight="1">
      <c r="A22" s="2">
        <v>16</v>
      </c>
      <c r="B22" s="3" t="s">
        <v>22</v>
      </c>
      <c r="C22" s="16">
        <v>30478.53</v>
      </c>
      <c r="D22" s="4"/>
      <c r="E22" s="11">
        <f t="shared" si="0"/>
        <v>30478.53</v>
      </c>
      <c r="F22" s="4">
        <v>8265.39</v>
      </c>
      <c r="G22" s="5">
        <v>0.27118729151307502</v>
      </c>
      <c r="H22" s="2"/>
    </row>
    <row r="23" spans="1:8" ht="20.25" customHeight="1">
      <c r="A23" s="2">
        <v>17</v>
      </c>
      <c r="B23" s="3" t="s">
        <v>37</v>
      </c>
      <c r="C23" s="16">
        <v>986.29</v>
      </c>
      <c r="D23" s="4">
        <v>-499</v>
      </c>
      <c r="E23" s="11">
        <f t="shared" si="0"/>
        <v>487.28999999999996</v>
      </c>
      <c r="F23" s="4">
        <v>129.32</v>
      </c>
      <c r="G23" s="5">
        <v>0.26538611504442899</v>
      </c>
      <c r="H23" s="2"/>
    </row>
    <row r="24" spans="1:8" ht="20.25" customHeight="1">
      <c r="A24" s="2">
        <v>18</v>
      </c>
      <c r="B24" s="3" t="s">
        <v>25</v>
      </c>
      <c r="C24" s="16">
        <v>85610.51</v>
      </c>
      <c r="D24" s="4">
        <v>300</v>
      </c>
      <c r="E24" s="11">
        <f t="shared" si="0"/>
        <v>85910.51</v>
      </c>
      <c r="F24" s="4">
        <v>18679.93</v>
      </c>
      <c r="G24" s="5">
        <v>0.217434746924445</v>
      </c>
      <c r="H24" s="2"/>
    </row>
    <row r="25" spans="1:8" ht="20.25" customHeight="1">
      <c r="A25" s="2">
        <v>19</v>
      </c>
      <c r="B25" s="3" t="s">
        <v>109</v>
      </c>
      <c r="C25" s="16">
        <v>2810.2</v>
      </c>
      <c r="D25" s="4"/>
      <c r="E25" s="11">
        <f t="shared" si="0"/>
        <v>2810.2</v>
      </c>
      <c r="F25" s="4">
        <v>606.05999999999995</v>
      </c>
      <c r="G25" s="5">
        <v>0.21566436552558499</v>
      </c>
      <c r="H25" s="2"/>
    </row>
    <row r="26" spans="1:8" ht="20.25" customHeight="1">
      <c r="A26" s="2">
        <v>20</v>
      </c>
      <c r="B26" s="3" t="s">
        <v>30</v>
      </c>
      <c r="C26" s="16">
        <v>768.43</v>
      </c>
      <c r="D26" s="2"/>
      <c r="E26" s="11">
        <f t="shared" si="0"/>
        <v>768.43</v>
      </c>
      <c r="F26" s="2">
        <v>164.69</v>
      </c>
      <c r="G26" s="5">
        <v>0.214320107231628</v>
      </c>
      <c r="H26" s="2"/>
    </row>
    <row r="27" spans="1:8" ht="20.25" customHeight="1">
      <c r="A27" s="2">
        <v>21</v>
      </c>
      <c r="B27" s="3" t="s">
        <v>26</v>
      </c>
      <c r="C27" s="16">
        <v>93.66</v>
      </c>
      <c r="D27" s="2"/>
      <c r="E27" s="11">
        <f t="shared" si="0"/>
        <v>93.66</v>
      </c>
      <c r="F27" s="2">
        <v>20.07</v>
      </c>
      <c r="G27" s="5">
        <v>0.214285714285714</v>
      </c>
      <c r="H27" s="2"/>
    </row>
    <row r="28" spans="1:8" ht="20.25" customHeight="1">
      <c r="A28" s="2">
        <v>22</v>
      </c>
      <c r="B28" s="3" t="s">
        <v>24</v>
      </c>
      <c r="C28" s="16">
        <v>61.4</v>
      </c>
      <c r="D28" s="2"/>
      <c r="E28" s="11">
        <f t="shared" si="0"/>
        <v>61.4</v>
      </c>
      <c r="F28" s="2">
        <v>13.14</v>
      </c>
      <c r="G28" s="5">
        <v>0.21400651465798001</v>
      </c>
      <c r="H28" s="6"/>
    </row>
    <row r="29" spans="1:8" ht="20.25" customHeight="1">
      <c r="A29" s="2">
        <v>23</v>
      </c>
      <c r="B29" s="3" t="s">
        <v>38</v>
      </c>
      <c r="C29" s="16">
        <v>24.72</v>
      </c>
      <c r="D29" s="2"/>
      <c r="E29" s="11">
        <f t="shared" si="0"/>
        <v>24.72</v>
      </c>
      <c r="F29" s="2">
        <v>5.16</v>
      </c>
      <c r="G29" s="5">
        <v>0.20873786407767</v>
      </c>
      <c r="H29" s="6"/>
    </row>
    <row r="30" spans="1:8" ht="20.25" customHeight="1">
      <c r="A30" s="2">
        <v>24</v>
      </c>
      <c r="B30" s="3" t="s">
        <v>34</v>
      </c>
      <c r="C30" s="16">
        <v>450.71</v>
      </c>
      <c r="D30" s="2"/>
      <c r="E30" s="11">
        <f t="shared" si="0"/>
        <v>450.71</v>
      </c>
      <c r="F30" s="2">
        <v>94.07</v>
      </c>
      <c r="G30" s="5">
        <v>0.20871513833729</v>
      </c>
      <c r="H30" s="2"/>
    </row>
    <row r="31" spans="1:8" ht="20.25" customHeight="1">
      <c r="A31" s="2">
        <v>25</v>
      </c>
      <c r="B31" s="3" t="s">
        <v>84</v>
      </c>
      <c r="C31" s="16">
        <v>275.8</v>
      </c>
      <c r="D31" s="2"/>
      <c r="E31" s="11">
        <f t="shared" si="0"/>
        <v>275.8</v>
      </c>
      <c r="F31" s="2">
        <v>55.53</v>
      </c>
      <c r="G31" s="5">
        <v>0.201341551849166</v>
      </c>
      <c r="H31" s="6"/>
    </row>
    <row r="32" spans="1:8" ht="20.25" customHeight="1">
      <c r="A32" s="2">
        <v>26</v>
      </c>
      <c r="B32" s="3" t="s">
        <v>28</v>
      </c>
      <c r="C32" s="16">
        <v>425.59</v>
      </c>
      <c r="D32" s="2"/>
      <c r="E32" s="11">
        <f t="shared" si="0"/>
        <v>425.59</v>
      </c>
      <c r="F32" s="4">
        <v>85.41</v>
      </c>
      <c r="G32" s="5">
        <v>0.20068610634648401</v>
      </c>
      <c r="H32" s="2"/>
    </row>
    <row r="33" spans="1:8" ht="20.25" customHeight="1">
      <c r="A33" s="2">
        <v>27</v>
      </c>
      <c r="B33" s="3" t="s">
        <v>46</v>
      </c>
      <c r="C33" s="16">
        <v>4606.72</v>
      </c>
      <c r="D33" s="2"/>
      <c r="E33" s="11">
        <f t="shared" si="0"/>
        <v>4606.72</v>
      </c>
      <c r="F33" s="4">
        <v>899.59</v>
      </c>
      <c r="G33" s="5">
        <v>0.195277768130036</v>
      </c>
      <c r="H33" s="2"/>
    </row>
    <row r="34" spans="1:8" ht="20.25" customHeight="1">
      <c r="A34" s="2">
        <v>28</v>
      </c>
      <c r="B34" s="3" t="s">
        <v>36</v>
      </c>
      <c r="C34" s="16">
        <v>1433.33</v>
      </c>
      <c r="D34" s="4"/>
      <c r="E34" s="11">
        <f t="shared" si="0"/>
        <v>1433.33</v>
      </c>
      <c r="F34" s="4">
        <v>273.69</v>
      </c>
      <c r="G34" s="5">
        <v>0.190946955690595</v>
      </c>
      <c r="H34" s="2"/>
    </row>
    <row r="35" spans="1:8" ht="20.25" customHeight="1">
      <c r="A35" s="2">
        <v>29</v>
      </c>
      <c r="B35" s="3" t="s">
        <v>33</v>
      </c>
      <c r="C35" s="16">
        <v>741.32</v>
      </c>
      <c r="D35" s="2"/>
      <c r="E35" s="11">
        <f t="shared" si="0"/>
        <v>741.32</v>
      </c>
      <c r="F35" s="4">
        <v>141.29</v>
      </c>
      <c r="G35" s="5">
        <v>0.19059245669886099</v>
      </c>
      <c r="H35" s="6"/>
    </row>
    <row r="36" spans="1:8" ht="20.25" customHeight="1">
      <c r="A36" s="2">
        <v>30</v>
      </c>
      <c r="B36" s="3" t="s">
        <v>29</v>
      </c>
      <c r="C36" s="16">
        <v>788.73</v>
      </c>
      <c r="D36" s="2"/>
      <c r="E36" s="11">
        <f t="shared" si="0"/>
        <v>788.73</v>
      </c>
      <c r="F36" s="4">
        <v>145.59</v>
      </c>
      <c r="G36" s="5">
        <v>0.184587881784641</v>
      </c>
      <c r="H36" s="6"/>
    </row>
    <row r="37" spans="1:8" ht="20.25" customHeight="1">
      <c r="A37" s="2">
        <v>31</v>
      </c>
      <c r="B37" s="3" t="s">
        <v>60</v>
      </c>
      <c r="C37" s="16">
        <v>59925.98</v>
      </c>
      <c r="D37" s="4">
        <v>371</v>
      </c>
      <c r="E37" s="11">
        <f t="shared" si="0"/>
        <v>60296.98</v>
      </c>
      <c r="F37" s="4">
        <v>10491.28</v>
      </c>
      <c r="G37" s="5">
        <v>0.173993457052078</v>
      </c>
      <c r="H37" s="2"/>
    </row>
    <row r="38" spans="1:8" ht="20.25" customHeight="1">
      <c r="A38" s="2">
        <v>32</v>
      </c>
      <c r="B38" s="3" t="s">
        <v>35</v>
      </c>
      <c r="C38" s="16">
        <v>1838.96</v>
      </c>
      <c r="D38" s="2"/>
      <c r="E38" s="11">
        <f t="shared" si="0"/>
        <v>1838.96</v>
      </c>
      <c r="F38" s="4">
        <v>315.68</v>
      </c>
      <c r="G38" s="5">
        <v>0.17166224387697401</v>
      </c>
      <c r="H38" s="2"/>
    </row>
    <row r="39" spans="1:8" ht="20.25" customHeight="1">
      <c r="A39" s="2">
        <v>33</v>
      </c>
      <c r="B39" s="3" t="s">
        <v>131</v>
      </c>
      <c r="C39" s="16">
        <v>7.73</v>
      </c>
      <c r="D39" s="2"/>
      <c r="E39" s="11">
        <f t="shared" si="0"/>
        <v>7.73</v>
      </c>
      <c r="F39" s="2">
        <v>1.26</v>
      </c>
      <c r="G39" s="5">
        <v>0.163001293661061</v>
      </c>
      <c r="H39" s="2"/>
    </row>
    <row r="40" spans="1:8" ht="20.25" customHeight="1">
      <c r="A40" s="2">
        <v>34</v>
      </c>
      <c r="B40" s="3" t="s">
        <v>55</v>
      </c>
      <c r="C40" s="16">
        <v>58436.36</v>
      </c>
      <c r="D40" s="4"/>
      <c r="E40" s="11">
        <f t="shared" si="0"/>
        <v>58436.36</v>
      </c>
      <c r="F40" s="4">
        <v>9490.1200000000008</v>
      </c>
      <c r="G40" s="5">
        <v>0.16240094352215001</v>
      </c>
      <c r="H40" s="2"/>
    </row>
    <row r="41" spans="1:8" ht="20.25" customHeight="1">
      <c r="A41" s="2">
        <v>35</v>
      </c>
      <c r="B41" s="3" t="s">
        <v>32</v>
      </c>
      <c r="C41" s="16">
        <v>737.21</v>
      </c>
      <c r="D41" s="2"/>
      <c r="E41" s="11">
        <f t="shared" si="0"/>
        <v>737.21</v>
      </c>
      <c r="F41" s="4">
        <v>115.09</v>
      </c>
      <c r="G41" s="5">
        <v>0.15611562512716901</v>
      </c>
      <c r="H41" s="2"/>
    </row>
    <row r="42" spans="1:8" ht="20.25" customHeight="1">
      <c r="A42" s="2">
        <v>36</v>
      </c>
      <c r="B42" s="3" t="s">
        <v>31</v>
      </c>
      <c r="C42" s="16">
        <v>204.44</v>
      </c>
      <c r="D42" s="2"/>
      <c r="E42" s="11">
        <f t="shared" si="0"/>
        <v>204.44</v>
      </c>
      <c r="F42" s="2">
        <v>31.89</v>
      </c>
      <c r="G42" s="5">
        <v>0.155987086675797</v>
      </c>
      <c r="H42" s="2"/>
    </row>
    <row r="43" spans="1:8" ht="20.25" customHeight="1">
      <c r="A43" s="2">
        <v>37</v>
      </c>
      <c r="B43" s="3" t="s">
        <v>128</v>
      </c>
      <c r="C43" s="16">
        <v>2514.84</v>
      </c>
      <c r="D43" s="2"/>
      <c r="E43" s="11">
        <f t="shared" si="0"/>
        <v>2514.84</v>
      </c>
      <c r="F43" s="4">
        <v>388.14</v>
      </c>
      <c r="G43" s="5">
        <v>0.154339838717374</v>
      </c>
      <c r="H43" s="2"/>
    </row>
    <row r="44" spans="1:8" ht="20.25" customHeight="1">
      <c r="A44" s="2">
        <v>38</v>
      </c>
      <c r="B44" s="3" t="s">
        <v>111</v>
      </c>
      <c r="C44" s="16">
        <v>1193.4000000000001</v>
      </c>
      <c r="D44" s="2"/>
      <c r="E44" s="11">
        <f t="shared" si="0"/>
        <v>1193.4000000000001</v>
      </c>
      <c r="F44" s="4">
        <v>182.22</v>
      </c>
      <c r="G44" s="5">
        <v>0.152689793866264</v>
      </c>
      <c r="H44" s="2"/>
    </row>
    <row r="45" spans="1:8" ht="20.25" customHeight="1">
      <c r="A45" s="2">
        <v>39</v>
      </c>
      <c r="B45" s="3" t="s">
        <v>66</v>
      </c>
      <c r="C45" s="16">
        <v>4104.99</v>
      </c>
      <c r="D45" s="4"/>
      <c r="E45" s="11">
        <f t="shared" si="0"/>
        <v>4104.99</v>
      </c>
      <c r="F45" s="4">
        <v>623.65</v>
      </c>
      <c r="G45" s="5">
        <v>0.15192485243569401</v>
      </c>
      <c r="H45" s="2"/>
    </row>
    <row r="46" spans="1:8" ht="20.25" customHeight="1">
      <c r="A46" s="2">
        <v>40</v>
      </c>
      <c r="B46" s="3" t="s">
        <v>54</v>
      </c>
      <c r="C46" s="16">
        <v>50.44</v>
      </c>
      <c r="D46" s="2"/>
      <c r="E46" s="11">
        <f t="shared" si="0"/>
        <v>50.44</v>
      </c>
      <c r="F46" s="2">
        <v>6.98</v>
      </c>
      <c r="G46" s="5">
        <v>0.13838223632038099</v>
      </c>
      <c r="H46" s="2"/>
    </row>
    <row r="47" spans="1:8" ht="20.25" customHeight="1">
      <c r="A47" s="2">
        <v>41</v>
      </c>
      <c r="B47" s="3" t="s">
        <v>51</v>
      </c>
      <c r="C47" s="16">
        <v>18776.3</v>
      </c>
      <c r="D47" s="4">
        <v>1740</v>
      </c>
      <c r="E47" s="11">
        <f t="shared" si="0"/>
        <v>20516.3</v>
      </c>
      <c r="F47" s="4">
        <v>2830.55</v>
      </c>
      <c r="G47" s="5">
        <v>0.13796591003251099</v>
      </c>
      <c r="H47" s="2"/>
    </row>
    <row r="48" spans="1:8" ht="20.25" customHeight="1">
      <c r="A48" s="2">
        <v>42</v>
      </c>
      <c r="B48" s="3" t="s">
        <v>39</v>
      </c>
      <c r="C48" s="16">
        <v>418.32</v>
      </c>
      <c r="D48" s="2"/>
      <c r="E48" s="11">
        <f t="shared" si="0"/>
        <v>418.32</v>
      </c>
      <c r="F48" s="4">
        <v>56.31</v>
      </c>
      <c r="G48" s="5">
        <v>0.134609868043603</v>
      </c>
      <c r="H48" s="2"/>
    </row>
    <row r="49" spans="1:8" ht="20.25" customHeight="1">
      <c r="A49" s="2">
        <v>43</v>
      </c>
      <c r="B49" s="3" t="s">
        <v>53</v>
      </c>
      <c r="C49" s="16">
        <v>504.76</v>
      </c>
      <c r="D49" s="2"/>
      <c r="E49" s="11">
        <f t="shared" si="0"/>
        <v>504.76</v>
      </c>
      <c r="F49" s="4">
        <v>66.040000000000006</v>
      </c>
      <c r="G49" s="5">
        <v>0.130834455979079</v>
      </c>
      <c r="H49" s="6"/>
    </row>
    <row r="50" spans="1:8" ht="20.25" customHeight="1">
      <c r="A50" s="2">
        <v>44</v>
      </c>
      <c r="B50" s="3" t="s">
        <v>47</v>
      </c>
      <c r="C50" s="16">
        <v>310.70999999999998</v>
      </c>
      <c r="D50" s="2"/>
      <c r="E50" s="11">
        <f t="shared" si="0"/>
        <v>310.70999999999998</v>
      </c>
      <c r="F50" s="4">
        <v>40.380000000000003</v>
      </c>
      <c r="G50" s="5">
        <v>0.12996041324707899</v>
      </c>
      <c r="H50" s="2"/>
    </row>
    <row r="51" spans="1:8" ht="20.25" customHeight="1">
      <c r="A51" s="2">
        <v>45</v>
      </c>
      <c r="B51" s="3" t="s">
        <v>50</v>
      </c>
      <c r="C51" s="16">
        <v>667.51</v>
      </c>
      <c r="D51" s="2"/>
      <c r="E51" s="11">
        <f t="shared" si="0"/>
        <v>667.51</v>
      </c>
      <c r="F51" s="2">
        <v>86.3</v>
      </c>
      <c r="G51" s="5">
        <v>0.12928645263741401</v>
      </c>
      <c r="H51" s="2"/>
    </row>
    <row r="52" spans="1:8" ht="20.25" customHeight="1">
      <c r="A52" s="2">
        <v>46</v>
      </c>
      <c r="B52" s="3" t="s">
        <v>40</v>
      </c>
      <c r="C52" s="16">
        <v>234.2</v>
      </c>
      <c r="D52" s="2"/>
      <c r="E52" s="11">
        <f t="shared" si="0"/>
        <v>234.2</v>
      </c>
      <c r="F52" s="2">
        <v>29.56</v>
      </c>
      <c r="G52" s="5">
        <v>0.12621690862510701</v>
      </c>
      <c r="H52" s="2"/>
    </row>
    <row r="53" spans="1:8" ht="20.25" customHeight="1">
      <c r="A53" s="2">
        <v>47</v>
      </c>
      <c r="B53" s="3" t="s">
        <v>42</v>
      </c>
      <c r="C53" s="16">
        <v>827.34</v>
      </c>
      <c r="D53" s="2"/>
      <c r="E53" s="11">
        <f t="shared" si="0"/>
        <v>827.34</v>
      </c>
      <c r="F53" s="4">
        <v>103.07</v>
      </c>
      <c r="G53" s="5">
        <v>0.124579979210482</v>
      </c>
      <c r="H53" s="2"/>
    </row>
    <row r="54" spans="1:8" ht="20.25" customHeight="1">
      <c r="A54" s="2">
        <v>48</v>
      </c>
      <c r="B54" s="3" t="s">
        <v>43</v>
      </c>
      <c r="C54" s="16">
        <v>1310.7</v>
      </c>
      <c r="D54" s="2"/>
      <c r="E54" s="11">
        <f t="shared" si="0"/>
        <v>1310.7</v>
      </c>
      <c r="F54" s="4">
        <v>155.9</v>
      </c>
      <c r="G54" s="5">
        <v>0.118944075684749</v>
      </c>
      <c r="H54" s="2"/>
    </row>
    <row r="55" spans="1:8" ht="20.25" customHeight="1">
      <c r="A55" s="2">
        <v>49</v>
      </c>
      <c r="B55" s="3" t="s">
        <v>41</v>
      </c>
      <c r="C55" s="16">
        <v>621.75</v>
      </c>
      <c r="D55" s="2"/>
      <c r="E55" s="11">
        <f t="shared" si="0"/>
        <v>621.75</v>
      </c>
      <c r="F55" s="2">
        <v>71.180000000000007</v>
      </c>
      <c r="G55" s="5">
        <v>0.11448331322879</v>
      </c>
      <c r="H55" s="6"/>
    </row>
    <row r="56" spans="1:8" ht="20.25" customHeight="1">
      <c r="A56" s="2">
        <v>50</v>
      </c>
      <c r="B56" s="3" t="s">
        <v>105</v>
      </c>
      <c r="C56" s="16">
        <v>28.47</v>
      </c>
      <c r="D56" s="2"/>
      <c r="E56" s="11">
        <f t="shared" si="0"/>
        <v>28.47</v>
      </c>
      <c r="F56" s="2">
        <v>3.17</v>
      </c>
      <c r="G56" s="5">
        <v>0.111345275728837</v>
      </c>
      <c r="H56" s="2"/>
    </row>
    <row r="57" spans="1:8" ht="20.25" customHeight="1">
      <c r="A57" s="2">
        <v>51</v>
      </c>
      <c r="B57" s="3" t="s">
        <v>45</v>
      </c>
      <c r="C57" s="16">
        <v>2651.34</v>
      </c>
      <c r="D57" s="2"/>
      <c r="E57" s="11">
        <f t="shared" si="0"/>
        <v>2651.34</v>
      </c>
      <c r="F57" s="4">
        <v>283.33999999999997</v>
      </c>
      <c r="G57" s="5">
        <v>0.106866716452813</v>
      </c>
      <c r="H57" s="2"/>
    </row>
    <row r="58" spans="1:8" ht="20.25" customHeight="1">
      <c r="A58" s="2">
        <v>52</v>
      </c>
      <c r="B58" s="3" t="s">
        <v>44</v>
      </c>
      <c r="C58" s="16">
        <v>411.29</v>
      </c>
      <c r="D58" s="2"/>
      <c r="E58" s="11">
        <f t="shared" si="0"/>
        <v>411.29</v>
      </c>
      <c r="F58" s="4">
        <v>43.58</v>
      </c>
      <c r="G58" s="5">
        <v>0.105959298791607</v>
      </c>
      <c r="H58" s="2"/>
    </row>
    <row r="59" spans="1:8" ht="20.25" customHeight="1">
      <c r="A59" s="2">
        <v>53</v>
      </c>
      <c r="B59" s="3" t="s">
        <v>69</v>
      </c>
      <c r="C59" s="16">
        <v>788.57</v>
      </c>
      <c r="D59" s="2"/>
      <c r="E59" s="11">
        <f t="shared" si="0"/>
        <v>788.57</v>
      </c>
      <c r="F59" s="4">
        <v>78.010000000000005</v>
      </c>
      <c r="G59" s="5">
        <v>9.8925903851275102E-2</v>
      </c>
      <c r="H59" s="2"/>
    </row>
    <row r="60" spans="1:8" ht="20.25" customHeight="1">
      <c r="A60" s="2">
        <v>54</v>
      </c>
      <c r="B60" s="3" t="s">
        <v>90</v>
      </c>
      <c r="C60" s="16">
        <v>510.21</v>
      </c>
      <c r="D60" s="2"/>
      <c r="E60" s="11">
        <f t="shared" si="0"/>
        <v>510.21</v>
      </c>
      <c r="F60" s="2">
        <v>47.85</v>
      </c>
      <c r="G60" s="5">
        <v>9.3784912095019698E-2</v>
      </c>
      <c r="H60" s="2"/>
    </row>
    <row r="61" spans="1:8" ht="20.25" customHeight="1">
      <c r="A61" s="2">
        <v>55</v>
      </c>
      <c r="B61" s="3" t="s">
        <v>63</v>
      </c>
      <c r="C61" s="16">
        <v>388.14</v>
      </c>
      <c r="D61" s="2"/>
      <c r="E61" s="11">
        <f t="shared" si="0"/>
        <v>388.14</v>
      </c>
      <c r="F61" s="2">
        <v>35.409999999999997</v>
      </c>
      <c r="G61" s="5">
        <v>9.1229968568042497E-2</v>
      </c>
      <c r="H61" s="2"/>
    </row>
    <row r="62" spans="1:8" ht="20.25" customHeight="1">
      <c r="A62" s="2">
        <v>56</v>
      </c>
      <c r="B62" s="3" t="s">
        <v>49</v>
      </c>
      <c r="C62" s="16">
        <v>10.15</v>
      </c>
      <c r="D62" s="2"/>
      <c r="E62" s="11">
        <f t="shared" si="0"/>
        <v>10.15</v>
      </c>
      <c r="F62" s="2">
        <v>0.88</v>
      </c>
      <c r="G62" s="5">
        <v>8.66995073891626E-2</v>
      </c>
      <c r="H62" s="2"/>
    </row>
    <row r="63" spans="1:8" ht="20.25" customHeight="1">
      <c r="A63" s="2">
        <v>57</v>
      </c>
      <c r="B63" s="3" t="s">
        <v>67</v>
      </c>
      <c r="C63" s="16">
        <v>1287.6400000000001</v>
      </c>
      <c r="D63" s="2"/>
      <c r="E63" s="11">
        <f t="shared" si="0"/>
        <v>1287.6400000000001</v>
      </c>
      <c r="F63" s="4">
        <v>108.92</v>
      </c>
      <c r="G63" s="5">
        <v>8.4588860240439906E-2</v>
      </c>
      <c r="H63" s="2"/>
    </row>
    <row r="64" spans="1:8" ht="20.25" customHeight="1">
      <c r="A64" s="2">
        <v>58</v>
      </c>
      <c r="B64" s="3" t="s">
        <v>72</v>
      </c>
      <c r="C64" s="16">
        <v>2907.71</v>
      </c>
      <c r="D64" s="2"/>
      <c r="E64" s="11">
        <f t="shared" si="0"/>
        <v>2907.71</v>
      </c>
      <c r="F64" s="4">
        <v>243.22</v>
      </c>
      <c r="G64" s="5">
        <v>8.3646580986412006E-2</v>
      </c>
      <c r="H64" s="2"/>
    </row>
    <row r="65" spans="1:8" ht="20.25" customHeight="1">
      <c r="A65" s="2">
        <v>59</v>
      </c>
      <c r="B65" s="3" t="s">
        <v>52</v>
      </c>
      <c r="C65" s="16">
        <v>6962.33</v>
      </c>
      <c r="D65" s="4"/>
      <c r="E65" s="11">
        <f t="shared" si="0"/>
        <v>6962.33</v>
      </c>
      <c r="F65" s="4">
        <v>566.21</v>
      </c>
      <c r="G65" s="5">
        <v>8.1324786386166706E-2</v>
      </c>
      <c r="H65" s="2"/>
    </row>
    <row r="66" spans="1:8" ht="20.25" customHeight="1">
      <c r="A66" s="2">
        <v>60</v>
      </c>
      <c r="B66" s="3" t="s">
        <v>58</v>
      </c>
      <c r="C66" s="16">
        <v>33016.29</v>
      </c>
      <c r="D66" s="4"/>
      <c r="E66" s="11">
        <f t="shared" si="0"/>
        <v>33016.29</v>
      </c>
      <c r="F66" s="4">
        <v>2501.89</v>
      </c>
      <c r="G66" s="5">
        <v>7.5777441983941901E-2</v>
      </c>
      <c r="H66" s="2"/>
    </row>
    <row r="67" spans="1:8" ht="20.25" customHeight="1">
      <c r="A67" s="2">
        <v>61</v>
      </c>
      <c r="B67" s="3" t="s">
        <v>56</v>
      </c>
      <c r="C67" s="16">
        <v>32974.870000000003</v>
      </c>
      <c r="D67" s="4"/>
      <c r="E67" s="11">
        <f t="shared" si="0"/>
        <v>32974.870000000003</v>
      </c>
      <c r="F67" s="4">
        <v>2492.09</v>
      </c>
      <c r="G67" s="5">
        <v>7.5575430623380804E-2</v>
      </c>
      <c r="H67" s="6"/>
    </row>
    <row r="68" spans="1:8" ht="20.25" customHeight="1">
      <c r="A68" s="2">
        <v>62</v>
      </c>
      <c r="B68" s="3" t="s">
        <v>57</v>
      </c>
      <c r="C68" s="16">
        <v>2863.64</v>
      </c>
      <c r="D68" s="2"/>
      <c r="E68" s="11">
        <f t="shared" si="0"/>
        <v>2863.64</v>
      </c>
      <c r="F68" s="4">
        <v>212.3</v>
      </c>
      <c r="G68" s="5">
        <v>7.4136413795030096E-2</v>
      </c>
      <c r="H68" s="2"/>
    </row>
    <row r="69" spans="1:8" ht="20.25" customHeight="1">
      <c r="A69" s="2">
        <v>63</v>
      </c>
      <c r="B69" s="3" t="s">
        <v>61</v>
      </c>
      <c r="C69" s="16">
        <v>1620.14</v>
      </c>
      <c r="D69" s="2"/>
      <c r="E69" s="11">
        <f t="shared" si="0"/>
        <v>1620.14</v>
      </c>
      <c r="F69" s="4">
        <v>118.47</v>
      </c>
      <c r="G69" s="5">
        <v>7.3123310331205907E-2</v>
      </c>
      <c r="H69" s="2"/>
    </row>
    <row r="70" spans="1:8" ht="20.25" customHeight="1">
      <c r="A70" s="2">
        <v>64</v>
      </c>
      <c r="B70" s="3" t="s">
        <v>65</v>
      </c>
      <c r="C70" s="16">
        <v>1188.82</v>
      </c>
      <c r="D70" s="2"/>
      <c r="E70" s="11">
        <f t="shared" si="0"/>
        <v>1188.82</v>
      </c>
      <c r="F70" s="4">
        <v>84.97</v>
      </c>
      <c r="G70" s="5">
        <v>7.1474234955670304E-2</v>
      </c>
      <c r="H70" s="2"/>
    </row>
    <row r="71" spans="1:8" ht="20.25" customHeight="1">
      <c r="A71" s="2">
        <v>65</v>
      </c>
      <c r="B71" s="3" t="s">
        <v>93</v>
      </c>
      <c r="C71" s="16">
        <v>398.53</v>
      </c>
      <c r="D71" s="2"/>
      <c r="E71" s="11">
        <f t="shared" ref="E71:E134" si="1">C71+D71</f>
        <v>398.53</v>
      </c>
      <c r="F71" s="2">
        <v>27.78</v>
      </c>
      <c r="G71" s="5">
        <v>6.9706170175394599E-2</v>
      </c>
      <c r="H71" s="6"/>
    </row>
    <row r="72" spans="1:8" ht="20.25" customHeight="1">
      <c r="A72" s="2">
        <v>66</v>
      </c>
      <c r="B72" s="3" t="s">
        <v>71</v>
      </c>
      <c r="C72" s="16">
        <v>1134.04</v>
      </c>
      <c r="D72" s="2"/>
      <c r="E72" s="11">
        <f t="shared" si="1"/>
        <v>1134.04</v>
      </c>
      <c r="F72" s="2">
        <v>76.760000000000005</v>
      </c>
      <c r="G72" s="5">
        <v>6.7687206800465596E-2</v>
      </c>
      <c r="H72" s="2"/>
    </row>
    <row r="73" spans="1:8" ht="20.25" customHeight="1">
      <c r="A73" s="2">
        <v>67</v>
      </c>
      <c r="B73" s="3" t="s">
        <v>59</v>
      </c>
      <c r="C73" s="16">
        <v>6253.05</v>
      </c>
      <c r="D73" s="2"/>
      <c r="E73" s="11">
        <f t="shared" si="1"/>
        <v>6253.05</v>
      </c>
      <c r="F73" s="4">
        <v>415.22</v>
      </c>
      <c r="G73" s="5">
        <v>6.6402795435827305E-2</v>
      </c>
      <c r="H73" s="2"/>
    </row>
    <row r="74" spans="1:8" ht="20.25" customHeight="1">
      <c r="A74" s="2">
        <v>68</v>
      </c>
      <c r="B74" s="3" t="s">
        <v>70</v>
      </c>
      <c r="C74" s="16">
        <v>698.76</v>
      </c>
      <c r="D74" s="2"/>
      <c r="E74" s="11">
        <f t="shared" si="1"/>
        <v>698.76</v>
      </c>
      <c r="F74" s="2">
        <v>44.51</v>
      </c>
      <c r="G74" s="5">
        <v>6.3698551720190094E-2</v>
      </c>
      <c r="H74" s="2"/>
    </row>
    <row r="75" spans="1:8" ht="20.25" customHeight="1">
      <c r="A75" s="2">
        <v>69</v>
      </c>
      <c r="B75" s="3" t="s">
        <v>133</v>
      </c>
      <c r="C75" s="16">
        <v>942.79</v>
      </c>
      <c r="D75" s="2"/>
      <c r="E75" s="11">
        <f t="shared" si="1"/>
        <v>942.79</v>
      </c>
      <c r="F75" s="2">
        <v>58.25</v>
      </c>
      <c r="G75" s="5">
        <v>6.1784702850051401E-2</v>
      </c>
      <c r="H75" s="2"/>
    </row>
    <row r="76" spans="1:8" ht="20.25" customHeight="1">
      <c r="A76" s="2">
        <v>70</v>
      </c>
      <c r="B76" s="3" t="s">
        <v>138</v>
      </c>
      <c r="C76" s="16">
        <v>335.49</v>
      </c>
      <c r="D76" s="2"/>
      <c r="E76" s="11">
        <f t="shared" si="1"/>
        <v>335.49</v>
      </c>
      <c r="F76" s="2">
        <v>20.5</v>
      </c>
      <c r="G76" s="5">
        <v>6.1104652895764403E-2</v>
      </c>
      <c r="H76" s="2"/>
    </row>
    <row r="77" spans="1:8" ht="20.25" customHeight="1">
      <c r="A77" s="2">
        <v>71</v>
      </c>
      <c r="B77" s="3" t="s">
        <v>62</v>
      </c>
      <c r="C77" s="16">
        <v>1231.21</v>
      </c>
      <c r="D77" s="2"/>
      <c r="E77" s="11">
        <f t="shared" si="1"/>
        <v>1231.21</v>
      </c>
      <c r="F77" s="4">
        <v>70.41</v>
      </c>
      <c r="G77" s="5">
        <v>5.71876446747508E-2</v>
      </c>
      <c r="H77" s="2"/>
    </row>
    <row r="78" spans="1:8" ht="20.25" customHeight="1">
      <c r="A78" s="2">
        <v>72</v>
      </c>
      <c r="B78" s="3" t="s">
        <v>64</v>
      </c>
      <c r="C78" s="16">
        <v>163.63</v>
      </c>
      <c r="D78" s="2"/>
      <c r="E78" s="11">
        <f t="shared" si="1"/>
        <v>163.63</v>
      </c>
      <c r="F78" s="2">
        <v>9.31</v>
      </c>
      <c r="G78" s="5">
        <v>5.6896657092220297E-2</v>
      </c>
      <c r="H78" s="2"/>
    </row>
    <row r="79" spans="1:8" ht="20.25" customHeight="1">
      <c r="A79" s="2">
        <v>73</v>
      </c>
      <c r="B79" s="3" t="s">
        <v>81</v>
      </c>
      <c r="C79" s="16">
        <v>1099.6199999999999</v>
      </c>
      <c r="D79" s="2"/>
      <c r="E79" s="11">
        <f t="shared" si="1"/>
        <v>1099.6199999999999</v>
      </c>
      <c r="F79" s="4">
        <v>62.5</v>
      </c>
      <c r="G79" s="5">
        <v>5.6837816700314701E-2</v>
      </c>
      <c r="H79" s="2"/>
    </row>
    <row r="80" spans="1:8" ht="20.25" customHeight="1">
      <c r="A80" s="2">
        <v>74</v>
      </c>
      <c r="B80" s="3" t="s">
        <v>94</v>
      </c>
      <c r="C80" s="16">
        <v>1501.54</v>
      </c>
      <c r="D80" s="2"/>
      <c r="E80" s="11">
        <f t="shared" si="1"/>
        <v>1501.54</v>
      </c>
      <c r="F80" s="4">
        <v>85.04</v>
      </c>
      <c r="G80" s="5">
        <v>5.6635187873782897E-2</v>
      </c>
      <c r="H80" s="2"/>
    </row>
    <row r="81" spans="1:8" ht="20.25" customHeight="1">
      <c r="A81" s="2">
        <v>75</v>
      </c>
      <c r="B81" s="3" t="s">
        <v>68</v>
      </c>
      <c r="C81" s="16">
        <v>3190.67</v>
      </c>
      <c r="D81" s="2"/>
      <c r="E81" s="11">
        <f t="shared" si="1"/>
        <v>3190.67</v>
      </c>
      <c r="F81" s="4">
        <v>176.7</v>
      </c>
      <c r="G81" s="5">
        <v>5.5380217947954502E-2</v>
      </c>
      <c r="H81" s="2"/>
    </row>
    <row r="82" spans="1:8" ht="20.25" customHeight="1">
      <c r="A82" s="2">
        <v>76</v>
      </c>
      <c r="B82" s="3" t="s">
        <v>73</v>
      </c>
      <c r="C82" s="16">
        <v>223.86</v>
      </c>
      <c r="D82" s="2"/>
      <c r="E82" s="11">
        <f t="shared" si="1"/>
        <v>223.86</v>
      </c>
      <c r="F82" s="2">
        <v>11.21</v>
      </c>
      <c r="G82" s="5">
        <v>5.0075940319842797E-2</v>
      </c>
      <c r="H82" s="2"/>
    </row>
    <row r="83" spans="1:8" ht="20.25" customHeight="1">
      <c r="A83" s="2">
        <v>77</v>
      </c>
      <c r="B83" s="3" t="s">
        <v>75</v>
      </c>
      <c r="C83" s="16">
        <v>13072.22</v>
      </c>
      <c r="D83" s="2"/>
      <c r="E83" s="11">
        <f t="shared" si="1"/>
        <v>13072.22</v>
      </c>
      <c r="F83" s="4">
        <v>641.28</v>
      </c>
      <c r="G83" s="5">
        <v>4.90567019220913E-2</v>
      </c>
      <c r="H83" s="2"/>
    </row>
    <row r="84" spans="1:8" ht="20.25" customHeight="1">
      <c r="A84" s="2">
        <v>78</v>
      </c>
      <c r="B84" s="3" t="s">
        <v>116</v>
      </c>
      <c r="C84" s="16">
        <v>835.45</v>
      </c>
      <c r="D84" s="2"/>
      <c r="E84" s="11">
        <f t="shared" si="1"/>
        <v>835.45</v>
      </c>
      <c r="F84" s="2">
        <v>35.659999999999997</v>
      </c>
      <c r="G84" s="5">
        <v>4.26835836974086E-2</v>
      </c>
      <c r="H84" s="2"/>
    </row>
    <row r="85" spans="1:8" ht="20.25" customHeight="1">
      <c r="A85" s="2">
        <v>79</v>
      </c>
      <c r="B85" s="3" t="s">
        <v>78</v>
      </c>
      <c r="C85" s="16">
        <v>417.48</v>
      </c>
      <c r="D85" s="2"/>
      <c r="E85" s="11">
        <f t="shared" si="1"/>
        <v>417.48</v>
      </c>
      <c r="F85" s="4">
        <v>17.34</v>
      </c>
      <c r="G85" s="5">
        <v>4.1534923828686399E-2</v>
      </c>
      <c r="H85" s="2"/>
    </row>
    <row r="86" spans="1:8" ht="20.25" customHeight="1">
      <c r="A86" s="2">
        <v>80</v>
      </c>
      <c r="B86" s="3" t="s">
        <v>91</v>
      </c>
      <c r="C86" s="16">
        <v>2745.15</v>
      </c>
      <c r="D86" s="2"/>
      <c r="E86" s="11">
        <f t="shared" si="1"/>
        <v>2745.15</v>
      </c>
      <c r="F86" s="4">
        <v>110.7</v>
      </c>
      <c r="G86" s="5">
        <v>4.0325665264193199E-2</v>
      </c>
      <c r="H86" s="2"/>
    </row>
    <row r="87" spans="1:8" ht="20.25" customHeight="1">
      <c r="A87" s="2">
        <v>81</v>
      </c>
      <c r="B87" s="3" t="s">
        <v>113</v>
      </c>
      <c r="C87" s="16">
        <v>8692.2800000000007</v>
      </c>
      <c r="D87" s="4"/>
      <c r="E87" s="11">
        <f t="shared" si="1"/>
        <v>8692.2800000000007</v>
      </c>
      <c r="F87" s="4">
        <v>338.38</v>
      </c>
      <c r="G87" s="5">
        <v>3.89287965873166E-2</v>
      </c>
      <c r="H87" s="2"/>
    </row>
    <row r="88" spans="1:8" ht="20.25" customHeight="1">
      <c r="A88" s="2">
        <v>82</v>
      </c>
      <c r="B88" s="3" t="s">
        <v>74</v>
      </c>
      <c r="C88" s="16">
        <v>464.78</v>
      </c>
      <c r="D88" s="2"/>
      <c r="E88" s="11">
        <f t="shared" si="1"/>
        <v>464.78</v>
      </c>
      <c r="F88" s="2">
        <v>15.6</v>
      </c>
      <c r="G88" s="5">
        <v>3.3564266965015702E-2</v>
      </c>
      <c r="H88" s="2"/>
    </row>
    <row r="89" spans="1:8" ht="20.25" customHeight="1">
      <c r="A89" s="2">
        <v>83</v>
      </c>
      <c r="B89" s="3" t="s">
        <v>89</v>
      </c>
      <c r="C89" s="16">
        <v>54767.56</v>
      </c>
      <c r="D89" s="4"/>
      <c r="E89" s="11">
        <f t="shared" si="1"/>
        <v>54767.56</v>
      </c>
      <c r="F89" s="4">
        <v>1730.23</v>
      </c>
      <c r="G89" s="5">
        <v>3.1592241830747998E-2</v>
      </c>
      <c r="H89" s="2"/>
    </row>
    <row r="90" spans="1:8" ht="20.25" customHeight="1">
      <c r="A90" s="2">
        <v>84</v>
      </c>
      <c r="B90" s="3" t="s">
        <v>76</v>
      </c>
      <c r="C90" s="16">
        <v>171.51</v>
      </c>
      <c r="D90" s="2"/>
      <c r="E90" s="11">
        <f t="shared" si="1"/>
        <v>171.51</v>
      </c>
      <c r="F90" s="2">
        <v>5.36</v>
      </c>
      <c r="G90" s="5">
        <v>3.1251822051192403E-2</v>
      </c>
      <c r="H90" s="2"/>
    </row>
    <row r="91" spans="1:8" ht="20.25" customHeight="1">
      <c r="A91" s="2">
        <v>85</v>
      </c>
      <c r="B91" s="3" t="s">
        <v>79</v>
      </c>
      <c r="C91" s="16">
        <v>929.12</v>
      </c>
      <c r="D91" s="2"/>
      <c r="E91" s="11">
        <f t="shared" si="1"/>
        <v>929.12</v>
      </c>
      <c r="F91" s="4">
        <v>27.54</v>
      </c>
      <c r="G91" s="5">
        <v>2.964095057689E-2</v>
      </c>
      <c r="H91" s="2"/>
    </row>
    <row r="92" spans="1:8" ht="20.25" customHeight="1">
      <c r="A92" s="2">
        <v>86</v>
      </c>
      <c r="B92" s="3" t="s">
        <v>98</v>
      </c>
      <c r="C92" s="16">
        <v>548.51</v>
      </c>
      <c r="D92" s="2"/>
      <c r="E92" s="11">
        <f t="shared" si="1"/>
        <v>548.51</v>
      </c>
      <c r="F92" s="2">
        <v>14.79</v>
      </c>
      <c r="G92" s="5">
        <v>2.6963956901423902E-2</v>
      </c>
      <c r="H92" s="2"/>
    </row>
    <row r="93" spans="1:8" ht="20.25" customHeight="1">
      <c r="A93" s="2">
        <v>87</v>
      </c>
      <c r="B93" s="3" t="s">
        <v>118</v>
      </c>
      <c r="C93" s="16">
        <v>29719.63</v>
      </c>
      <c r="D93" s="4"/>
      <c r="E93" s="11">
        <f t="shared" si="1"/>
        <v>29719.63</v>
      </c>
      <c r="F93" s="4">
        <v>736.79</v>
      </c>
      <c r="G93" s="5">
        <v>2.4791358438850001E-2</v>
      </c>
      <c r="H93" s="2"/>
    </row>
    <row r="94" spans="1:8" ht="20.25" customHeight="1">
      <c r="A94" s="2">
        <v>88</v>
      </c>
      <c r="B94" s="3" t="s">
        <v>77</v>
      </c>
      <c r="C94" s="16">
        <v>39.229999999999997</v>
      </c>
      <c r="D94" s="2"/>
      <c r="E94" s="11">
        <f t="shared" si="1"/>
        <v>39.229999999999997</v>
      </c>
      <c r="F94" s="2">
        <v>0.94</v>
      </c>
      <c r="G94" s="5">
        <v>2.3961254142238101E-2</v>
      </c>
      <c r="H94" s="2"/>
    </row>
    <row r="95" spans="1:8" ht="20.25" customHeight="1">
      <c r="A95" s="2">
        <v>89</v>
      </c>
      <c r="B95" s="3" t="s">
        <v>83</v>
      </c>
      <c r="C95" s="16">
        <v>3602.78</v>
      </c>
      <c r="D95" s="4"/>
      <c r="E95" s="11">
        <f t="shared" si="1"/>
        <v>3602.78</v>
      </c>
      <c r="F95" s="4">
        <v>84.76</v>
      </c>
      <c r="G95" s="5">
        <v>2.3526276930592501E-2</v>
      </c>
      <c r="H95" s="2"/>
    </row>
    <row r="96" spans="1:8" ht="20.25" customHeight="1">
      <c r="A96" s="2">
        <v>90</v>
      </c>
      <c r="B96" s="3" t="s">
        <v>117</v>
      </c>
      <c r="C96" s="16">
        <v>5686.88</v>
      </c>
      <c r="D96" s="2"/>
      <c r="E96" s="11">
        <f t="shared" si="1"/>
        <v>5686.88</v>
      </c>
      <c r="F96" s="4">
        <v>127.8</v>
      </c>
      <c r="G96" s="5">
        <v>2.24727794502434E-2</v>
      </c>
      <c r="H96" s="2"/>
    </row>
    <row r="97" spans="1:8" ht="20.25" customHeight="1">
      <c r="A97" s="2">
        <v>91</v>
      </c>
      <c r="B97" s="3" t="s">
        <v>80</v>
      </c>
      <c r="C97" s="16">
        <v>2523.9</v>
      </c>
      <c r="D97" s="4"/>
      <c r="E97" s="11">
        <f t="shared" si="1"/>
        <v>2523.9</v>
      </c>
      <c r="F97" s="4">
        <v>55.54</v>
      </c>
      <c r="G97" s="5">
        <v>2.2005626213399899E-2</v>
      </c>
      <c r="H97" s="2"/>
    </row>
    <row r="98" spans="1:8" ht="20.25" customHeight="1">
      <c r="A98" s="2">
        <v>92</v>
      </c>
      <c r="B98" s="3" t="s">
        <v>85</v>
      </c>
      <c r="C98" s="16">
        <v>402.59</v>
      </c>
      <c r="D98" s="2"/>
      <c r="E98" s="11">
        <f t="shared" si="1"/>
        <v>402.59</v>
      </c>
      <c r="F98" s="4">
        <v>8.61</v>
      </c>
      <c r="G98" s="5">
        <v>2.13865222683127E-2</v>
      </c>
      <c r="H98" s="2"/>
    </row>
    <row r="99" spans="1:8" ht="20.25" customHeight="1">
      <c r="A99" s="2">
        <v>93</v>
      </c>
      <c r="B99" s="3" t="s">
        <v>137</v>
      </c>
      <c r="C99" s="16">
        <v>699.49</v>
      </c>
      <c r="D99" s="2"/>
      <c r="E99" s="11">
        <f t="shared" si="1"/>
        <v>699.49</v>
      </c>
      <c r="F99" s="2">
        <v>14.53</v>
      </c>
      <c r="G99" s="5">
        <v>2.0772276944631098E-2</v>
      </c>
      <c r="H99" s="2"/>
    </row>
    <row r="100" spans="1:8" ht="20.25" customHeight="1">
      <c r="A100" s="2">
        <v>94</v>
      </c>
      <c r="B100" s="3" t="s">
        <v>88</v>
      </c>
      <c r="C100" s="16">
        <v>3561.38</v>
      </c>
      <c r="D100" s="2"/>
      <c r="E100" s="11">
        <f t="shared" si="1"/>
        <v>3561.38</v>
      </c>
      <c r="F100" s="4">
        <v>73.25</v>
      </c>
      <c r="G100" s="5">
        <v>2.0567869758352099E-2</v>
      </c>
      <c r="H100" s="2"/>
    </row>
    <row r="101" spans="1:8" ht="20.25" customHeight="1">
      <c r="A101" s="2">
        <v>95</v>
      </c>
      <c r="B101" s="3" t="s">
        <v>87</v>
      </c>
      <c r="C101" s="16">
        <v>4902.84</v>
      </c>
      <c r="D101" s="4"/>
      <c r="E101" s="11">
        <f t="shared" si="1"/>
        <v>4902.84</v>
      </c>
      <c r="F101" s="4">
        <v>100.46</v>
      </c>
      <c r="G101" s="5">
        <v>2.0490164884026399E-2</v>
      </c>
      <c r="H101" s="2"/>
    </row>
    <row r="102" spans="1:8" ht="20.25" customHeight="1">
      <c r="A102" s="2">
        <v>96</v>
      </c>
      <c r="B102" s="3" t="s">
        <v>82</v>
      </c>
      <c r="C102" s="16">
        <v>603.27</v>
      </c>
      <c r="D102" s="2"/>
      <c r="E102" s="11">
        <f t="shared" si="1"/>
        <v>603.27</v>
      </c>
      <c r="F102" s="2">
        <v>11.8</v>
      </c>
      <c r="G102" s="5">
        <v>1.95600643161437E-2</v>
      </c>
      <c r="H102" s="2"/>
    </row>
    <row r="103" spans="1:8" ht="20.25" customHeight="1">
      <c r="A103" s="2">
        <v>97</v>
      </c>
      <c r="B103" s="3" t="s">
        <v>96</v>
      </c>
      <c r="C103" s="16">
        <v>293.87</v>
      </c>
      <c r="D103" s="2"/>
      <c r="E103" s="11">
        <f t="shared" si="1"/>
        <v>293.87</v>
      </c>
      <c r="F103" s="2">
        <v>5.6</v>
      </c>
      <c r="G103" s="5">
        <v>1.9056045190050001E-2</v>
      </c>
      <c r="H103" s="2"/>
    </row>
    <row r="104" spans="1:8" ht="20.25" customHeight="1">
      <c r="A104" s="2">
        <v>98</v>
      </c>
      <c r="B104" s="3" t="s">
        <v>119</v>
      </c>
      <c r="C104" s="16">
        <v>3652.51</v>
      </c>
      <c r="D104" s="4"/>
      <c r="E104" s="11">
        <f t="shared" si="1"/>
        <v>3652.51</v>
      </c>
      <c r="F104" s="4">
        <v>66.27</v>
      </c>
      <c r="G104" s="5">
        <v>1.81436874916154E-2</v>
      </c>
      <c r="H104" s="2"/>
    </row>
    <row r="105" spans="1:8" ht="20.25" customHeight="1">
      <c r="A105" s="2">
        <v>99</v>
      </c>
      <c r="B105" s="3" t="s">
        <v>86</v>
      </c>
      <c r="C105" s="16">
        <v>398.52</v>
      </c>
      <c r="D105" s="2"/>
      <c r="E105" s="11">
        <f t="shared" si="1"/>
        <v>398.52</v>
      </c>
      <c r="F105" s="4">
        <v>6.96</v>
      </c>
      <c r="G105" s="5">
        <v>1.7464619090635399E-2</v>
      </c>
      <c r="H105" s="2"/>
    </row>
    <row r="106" spans="1:8" ht="20.25" customHeight="1">
      <c r="A106" s="2">
        <v>100</v>
      </c>
      <c r="B106" s="3" t="s">
        <v>108</v>
      </c>
      <c r="C106" s="16">
        <v>786.16</v>
      </c>
      <c r="D106" s="2"/>
      <c r="E106" s="11">
        <f t="shared" si="1"/>
        <v>786.16</v>
      </c>
      <c r="F106" s="2">
        <v>13.6</v>
      </c>
      <c r="G106" s="5">
        <v>1.72992775007632E-2</v>
      </c>
      <c r="H106" s="2"/>
    </row>
    <row r="107" spans="1:8" ht="20.25" customHeight="1">
      <c r="A107" s="2">
        <v>101</v>
      </c>
      <c r="B107" s="3" t="s">
        <v>97</v>
      </c>
      <c r="C107" s="16">
        <v>4235.22</v>
      </c>
      <c r="D107" s="4">
        <v>192</v>
      </c>
      <c r="E107" s="11">
        <f t="shared" si="1"/>
        <v>4427.22</v>
      </c>
      <c r="F107" s="4">
        <v>67.87</v>
      </c>
      <c r="G107" s="5">
        <v>1.53301620429976E-2</v>
      </c>
      <c r="H107" s="6"/>
    </row>
    <row r="108" spans="1:8" ht="20.25" customHeight="1">
      <c r="A108" s="2">
        <v>102</v>
      </c>
      <c r="B108" s="3" t="s">
        <v>110</v>
      </c>
      <c r="C108" s="16">
        <v>11261.61</v>
      </c>
      <c r="D108" s="2"/>
      <c r="E108" s="11">
        <f t="shared" si="1"/>
        <v>11261.61</v>
      </c>
      <c r="F108" s="4">
        <v>172.56</v>
      </c>
      <c r="G108" s="5">
        <v>1.53228534818734E-2</v>
      </c>
      <c r="H108" s="2"/>
    </row>
    <row r="109" spans="1:8" ht="20.25" customHeight="1">
      <c r="A109" s="2">
        <v>103</v>
      </c>
      <c r="B109" s="3" t="s">
        <v>92</v>
      </c>
      <c r="C109" s="16">
        <v>2685.86</v>
      </c>
      <c r="D109" s="2"/>
      <c r="E109" s="11">
        <f t="shared" si="1"/>
        <v>2685.86</v>
      </c>
      <c r="F109" s="2">
        <v>39.909999999999997</v>
      </c>
      <c r="G109" s="5">
        <v>1.48593001869048E-2</v>
      </c>
      <c r="H109" s="2"/>
    </row>
    <row r="110" spans="1:8" ht="20.25" customHeight="1">
      <c r="A110" s="2">
        <v>104</v>
      </c>
      <c r="B110" s="3" t="s">
        <v>100</v>
      </c>
      <c r="C110" s="16">
        <v>15338.96</v>
      </c>
      <c r="D110" s="2"/>
      <c r="E110" s="11">
        <f t="shared" si="1"/>
        <v>15338.96</v>
      </c>
      <c r="F110" s="2">
        <v>204.71</v>
      </c>
      <c r="G110" s="5">
        <v>1.3345754862128901E-2</v>
      </c>
      <c r="H110" s="2"/>
    </row>
    <row r="111" spans="1:8" ht="20.25" customHeight="1">
      <c r="A111" s="2">
        <v>105</v>
      </c>
      <c r="B111" s="3" t="s">
        <v>101</v>
      </c>
      <c r="C111" s="16">
        <v>13643.72</v>
      </c>
      <c r="D111" s="2"/>
      <c r="E111" s="11">
        <f t="shared" si="1"/>
        <v>13643.72</v>
      </c>
      <c r="F111" s="4">
        <v>174.82</v>
      </c>
      <c r="G111" s="5">
        <v>1.28132210276963E-2</v>
      </c>
      <c r="H111" s="2"/>
    </row>
    <row r="112" spans="1:8" ht="20.25" customHeight="1">
      <c r="A112" s="2">
        <v>106</v>
      </c>
      <c r="B112" s="3" t="s">
        <v>99</v>
      </c>
      <c r="C112" s="16">
        <v>1732.62</v>
      </c>
      <c r="D112" s="2"/>
      <c r="E112" s="11">
        <f t="shared" si="1"/>
        <v>1732.62</v>
      </c>
      <c r="F112" s="4">
        <v>20.350000000000001</v>
      </c>
      <c r="G112" s="5">
        <v>1.17452182244231E-2</v>
      </c>
      <c r="H112" s="2"/>
    </row>
    <row r="113" spans="1:8" ht="20.25" customHeight="1">
      <c r="A113" s="2">
        <v>107</v>
      </c>
      <c r="B113" s="3" t="s">
        <v>95</v>
      </c>
      <c r="C113" s="16">
        <v>3994.63</v>
      </c>
      <c r="D113" s="4"/>
      <c r="E113" s="11">
        <f t="shared" si="1"/>
        <v>3994.63</v>
      </c>
      <c r="F113" s="4">
        <v>46.1</v>
      </c>
      <c r="G113" s="5">
        <v>1.1540493112002901E-2</v>
      </c>
      <c r="H113" s="2"/>
    </row>
    <row r="114" spans="1:8" ht="20.25" customHeight="1">
      <c r="A114" s="2">
        <v>108</v>
      </c>
      <c r="B114" s="3" t="s">
        <v>112</v>
      </c>
      <c r="C114" s="16">
        <v>3703.04</v>
      </c>
      <c r="D114" s="4"/>
      <c r="E114" s="11">
        <f t="shared" si="1"/>
        <v>3703.04</v>
      </c>
      <c r="F114" s="2">
        <v>41.84</v>
      </c>
      <c r="G114" s="5">
        <v>1.1298824749395101E-2</v>
      </c>
      <c r="H114" s="2"/>
    </row>
    <row r="115" spans="1:8" ht="20.25" customHeight="1">
      <c r="A115" s="2">
        <v>109</v>
      </c>
      <c r="B115" s="3" t="s">
        <v>136</v>
      </c>
      <c r="C115" s="16">
        <v>413.62</v>
      </c>
      <c r="D115" s="2"/>
      <c r="E115" s="11">
        <f t="shared" si="1"/>
        <v>413.62</v>
      </c>
      <c r="F115" s="2">
        <v>4.63</v>
      </c>
      <c r="G115" s="5">
        <v>1.1193849427010299E-2</v>
      </c>
      <c r="H115" s="2"/>
    </row>
    <row r="116" spans="1:8" ht="20.25" customHeight="1">
      <c r="A116" s="2">
        <v>110</v>
      </c>
      <c r="B116" s="3" t="s">
        <v>107</v>
      </c>
      <c r="C116" s="16">
        <v>1372.82</v>
      </c>
      <c r="D116" s="2"/>
      <c r="E116" s="11">
        <f t="shared" si="1"/>
        <v>1372.82</v>
      </c>
      <c r="F116" s="2">
        <v>14.12</v>
      </c>
      <c r="G116" s="5">
        <v>1.0285397940006699E-2</v>
      </c>
      <c r="H116" s="2"/>
    </row>
    <row r="117" spans="1:8" ht="20.25" customHeight="1">
      <c r="A117" s="2">
        <v>111</v>
      </c>
      <c r="B117" s="3" t="s">
        <v>139</v>
      </c>
      <c r="C117" s="16">
        <v>232.55</v>
      </c>
      <c r="D117" s="2"/>
      <c r="E117" s="11">
        <f t="shared" si="1"/>
        <v>232.55</v>
      </c>
      <c r="F117" s="2">
        <v>2.1800000000000002</v>
      </c>
      <c r="G117" s="5">
        <v>9.3743281014835502E-3</v>
      </c>
      <c r="H117" s="2"/>
    </row>
    <row r="118" spans="1:8" ht="20.25" customHeight="1">
      <c r="A118" s="2">
        <v>112</v>
      </c>
      <c r="B118" s="3" t="s">
        <v>123</v>
      </c>
      <c r="C118" s="16">
        <v>305.62</v>
      </c>
      <c r="D118" s="2"/>
      <c r="E118" s="11">
        <f t="shared" si="1"/>
        <v>305.62</v>
      </c>
      <c r="F118" s="2">
        <v>2.74</v>
      </c>
      <c r="G118" s="5">
        <v>8.9653818467377803E-3</v>
      </c>
      <c r="H118" s="2"/>
    </row>
    <row r="119" spans="1:8" ht="20.25" customHeight="1">
      <c r="A119" s="2">
        <v>113</v>
      </c>
      <c r="B119" s="3" t="s">
        <v>104</v>
      </c>
      <c r="C119" s="16">
        <v>530.38</v>
      </c>
      <c r="D119" s="2"/>
      <c r="E119" s="11">
        <f t="shared" si="1"/>
        <v>530.38</v>
      </c>
      <c r="F119" s="2">
        <v>4.32</v>
      </c>
      <c r="G119" s="5">
        <v>8.1451035106904508E-3</v>
      </c>
      <c r="H119" s="2"/>
    </row>
    <row r="120" spans="1:8" ht="20.25" customHeight="1">
      <c r="A120" s="2">
        <v>114</v>
      </c>
      <c r="B120" s="3" t="s">
        <v>135</v>
      </c>
      <c r="C120" s="16">
        <v>409.76</v>
      </c>
      <c r="D120" s="2"/>
      <c r="E120" s="11">
        <f t="shared" si="1"/>
        <v>409.76</v>
      </c>
      <c r="F120" s="2">
        <v>3.22</v>
      </c>
      <c r="G120" s="5">
        <v>7.8582584927762607E-3</v>
      </c>
      <c r="H120" s="2"/>
    </row>
    <row r="121" spans="1:8" ht="20.25" customHeight="1">
      <c r="A121" s="2">
        <v>115</v>
      </c>
      <c r="B121" s="3" t="s">
        <v>106</v>
      </c>
      <c r="C121" s="16">
        <v>23477.58</v>
      </c>
      <c r="D121" s="2"/>
      <c r="E121" s="11">
        <f t="shared" si="1"/>
        <v>23477.58</v>
      </c>
      <c r="F121" s="4">
        <v>161.47999999999999</v>
      </c>
      <c r="G121" s="5">
        <v>6.8780513153400002E-3</v>
      </c>
      <c r="H121" s="2"/>
    </row>
    <row r="122" spans="1:8" ht="20.25" customHeight="1">
      <c r="A122" s="2">
        <v>116</v>
      </c>
      <c r="B122" s="3" t="s">
        <v>102</v>
      </c>
      <c r="C122" s="16">
        <v>416.5</v>
      </c>
      <c r="D122" s="2"/>
      <c r="E122" s="11">
        <f t="shared" si="1"/>
        <v>416.5</v>
      </c>
      <c r="F122" s="2">
        <v>2.86</v>
      </c>
      <c r="G122" s="5">
        <v>6.8667466986794701E-3</v>
      </c>
      <c r="H122" s="2"/>
    </row>
    <row r="123" spans="1:8" ht="20.25" customHeight="1">
      <c r="A123" s="2">
        <v>117</v>
      </c>
      <c r="B123" s="3" t="s">
        <v>115</v>
      </c>
      <c r="C123" s="16">
        <v>715.11</v>
      </c>
      <c r="D123" s="2"/>
      <c r="E123" s="11">
        <f t="shared" si="1"/>
        <v>715.11</v>
      </c>
      <c r="F123" s="2">
        <v>4.51</v>
      </c>
      <c r="G123" s="5">
        <v>6.30672204276265E-3</v>
      </c>
      <c r="H123" s="2"/>
    </row>
    <row r="124" spans="1:8" ht="20.25" customHeight="1">
      <c r="A124" s="2">
        <v>118</v>
      </c>
      <c r="B124" s="3" t="s">
        <v>114</v>
      </c>
      <c r="C124" s="16">
        <v>1122.6500000000001</v>
      </c>
      <c r="D124" s="2"/>
      <c r="E124" s="11">
        <f t="shared" si="1"/>
        <v>1122.6500000000001</v>
      </c>
      <c r="F124" s="2">
        <v>6.91</v>
      </c>
      <c r="G124" s="5">
        <v>6.1550794993987402E-3</v>
      </c>
      <c r="H124" s="2"/>
    </row>
    <row r="125" spans="1:8" ht="20.25" customHeight="1">
      <c r="A125" s="2">
        <v>119</v>
      </c>
      <c r="B125" s="3" t="s">
        <v>103</v>
      </c>
      <c r="C125" s="16">
        <v>9559.23</v>
      </c>
      <c r="D125" s="2"/>
      <c r="E125" s="11">
        <f t="shared" si="1"/>
        <v>9559.23</v>
      </c>
      <c r="F125" s="4">
        <v>57.17</v>
      </c>
      <c r="G125" s="5">
        <v>5.9806072246404796E-3</v>
      </c>
      <c r="H125" s="2"/>
    </row>
    <row r="126" spans="1:8" ht="20.25" customHeight="1">
      <c r="A126" s="2">
        <v>120</v>
      </c>
      <c r="B126" s="3" t="s">
        <v>132</v>
      </c>
      <c r="C126" s="16">
        <v>2118.62</v>
      </c>
      <c r="D126" s="2"/>
      <c r="E126" s="11">
        <f t="shared" si="1"/>
        <v>2118.62</v>
      </c>
      <c r="F126" s="4">
        <v>12.51</v>
      </c>
      <c r="G126" s="5">
        <v>5.9047870783812103E-3</v>
      </c>
      <c r="H126" s="2"/>
    </row>
    <row r="127" spans="1:8" ht="20.25" customHeight="1">
      <c r="A127" s="2">
        <v>121</v>
      </c>
      <c r="B127" s="3" t="s">
        <v>130</v>
      </c>
      <c r="C127" s="16">
        <v>3647.3</v>
      </c>
      <c r="D127" s="2"/>
      <c r="E127" s="11">
        <f t="shared" si="1"/>
        <v>3647.3</v>
      </c>
      <c r="F127" s="4">
        <v>17.989999999999998</v>
      </c>
      <c r="G127" s="5">
        <v>4.9324157596029898E-3</v>
      </c>
      <c r="H127" s="2"/>
    </row>
    <row r="128" spans="1:8" ht="20.25" customHeight="1">
      <c r="A128" s="2">
        <v>122</v>
      </c>
      <c r="B128" s="3" t="s">
        <v>125</v>
      </c>
      <c r="C128" s="16">
        <v>653.09</v>
      </c>
      <c r="D128" s="2"/>
      <c r="E128" s="11">
        <f t="shared" si="1"/>
        <v>653.09</v>
      </c>
      <c r="F128" s="2">
        <v>2.52</v>
      </c>
      <c r="G128" s="5">
        <v>3.8585799813195699E-3</v>
      </c>
      <c r="H128" s="2"/>
    </row>
    <row r="129" spans="1:8" ht="20.25" customHeight="1">
      <c r="A129" s="2">
        <v>123</v>
      </c>
      <c r="B129" s="3" t="s">
        <v>120</v>
      </c>
      <c r="C129" s="16">
        <v>34619.74</v>
      </c>
      <c r="D129" s="4">
        <v>95.43</v>
      </c>
      <c r="E129" s="11">
        <f t="shared" si="1"/>
        <v>34715.17</v>
      </c>
      <c r="F129" s="4">
        <v>68.97</v>
      </c>
      <c r="G129" s="5">
        <v>1.9867395147424001E-3</v>
      </c>
      <c r="H129" s="2"/>
    </row>
    <row r="130" spans="1:8" ht="20.25" customHeight="1">
      <c r="A130" s="2">
        <v>124</v>
      </c>
      <c r="B130" s="3" t="s">
        <v>121</v>
      </c>
      <c r="C130" s="16">
        <v>441.4</v>
      </c>
      <c r="D130" s="2"/>
      <c r="E130" s="11">
        <f t="shared" si="1"/>
        <v>441.4</v>
      </c>
      <c r="F130" s="2">
        <v>0.71</v>
      </c>
      <c r="G130" s="5">
        <v>1.60851835070231E-3</v>
      </c>
      <c r="H130" s="2"/>
    </row>
    <row r="131" spans="1:8" ht="20.25" customHeight="1">
      <c r="A131" s="2">
        <v>125</v>
      </c>
      <c r="B131" s="3" t="s">
        <v>122</v>
      </c>
      <c r="C131" s="16">
        <v>2651.92</v>
      </c>
      <c r="D131" s="2"/>
      <c r="E131" s="11">
        <f t="shared" si="1"/>
        <v>2651.92</v>
      </c>
      <c r="F131" s="4">
        <v>3.38</v>
      </c>
      <c r="G131" s="5">
        <v>1.27454825183263E-3</v>
      </c>
      <c r="H131" s="2"/>
    </row>
    <row r="132" spans="1:8" ht="20.25" customHeight="1">
      <c r="A132" s="2">
        <v>126</v>
      </c>
      <c r="B132" s="3" t="s">
        <v>140</v>
      </c>
      <c r="C132" s="16">
        <v>772.64</v>
      </c>
      <c r="D132" s="2"/>
      <c r="E132" s="11">
        <f t="shared" si="1"/>
        <v>772.64</v>
      </c>
      <c r="F132" s="2">
        <v>0.35</v>
      </c>
      <c r="G132" s="5">
        <v>4.5299233795816898E-4</v>
      </c>
      <c r="H132" s="2"/>
    </row>
    <row r="133" spans="1:8" ht="20.25" customHeight="1">
      <c r="A133" s="2">
        <v>127</v>
      </c>
      <c r="B133" s="3" t="s">
        <v>129</v>
      </c>
      <c r="C133" s="16">
        <v>1562.27</v>
      </c>
      <c r="D133" s="2"/>
      <c r="E133" s="11">
        <f t="shared" si="1"/>
        <v>1562.27</v>
      </c>
      <c r="F133" s="4">
        <v>0.61</v>
      </c>
      <c r="G133" s="5">
        <v>3.9045747534037002E-4</v>
      </c>
      <c r="H133" s="2"/>
    </row>
    <row r="134" spans="1:8" ht="20.25" customHeight="1">
      <c r="A134" s="2">
        <v>128</v>
      </c>
      <c r="B134" s="3" t="s">
        <v>126</v>
      </c>
      <c r="C134" s="16">
        <v>4410.95</v>
      </c>
      <c r="D134" s="2"/>
      <c r="E134" s="11">
        <f t="shared" si="1"/>
        <v>4410.95</v>
      </c>
      <c r="F134" s="2">
        <v>1.36</v>
      </c>
      <c r="G134" s="5">
        <v>3.08323603758827E-4</v>
      </c>
      <c r="H134" s="2"/>
    </row>
    <row r="135" spans="1:8" ht="20.25" customHeight="1">
      <c r="A135" s="2">
        <v>129</v>
      </c>
      <c r="B135" s="3" t="s">
        <v>127</v>
      </c>
      <c r="C135" s="16">
        <v>120.34</v>
      </c>
      <c r="D135" s="2"/>
      <c r="E135" s="11">
        <f t="shared" ref="E135:E136" si="2">C135+D135</f>
        <v>120.34</v>
      </c>
      <c r="F135" s="2">
        <v>0</v>
      </c>
      <c r="G135" s="5">
        <v>0</v>
      </c>
      <c r="H135" s="2"/>
    </row>
    <row r="136" spans="1:8" ht="20.25" customHeight="1">
      <c r="A136" s="2">
        <v>130</v>
      </c>
      <c r="B136" s="3" t="s">
        <v>134</v>
      </c>
      <c r="C136" s="16">
        <v>129.94999999999999</v>
      </c>
      <c r="D136" s="2"/>
      <c r="E136" s="11">
        <f t="shared" si="2"/>
        <v>129.94999999999999</v>
      </c>
      <c r="F136" s="2">
        <v>0</v>
      </c>
      <c r="G136" s="5">
        <v>0</v>
      </c>
      <c r="H136" s="2"/>
    </row>
  </sheetData>
  <sortState ref="A5:H136">
    <sortCondition descending="1" ref="G12:G136"/>
  </sortState>
  <mergeCells count="7">
    <mergeCell ref="A2:H2"/>
    <mergeCell ref="A3:H3"/>
    <mergeCell ref="A5:A6"/>
    <mergeCell ref="C4:E4"/>
    <mergeCell ref="F4:F5"/>
    <mergeCell ref="G4:G5"/>
    <mergeCell ref="H4:H5"/>
  </mergeCells>
  <phoneticPr fontId="7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peter_pand</dc:creator>
  <cp:lastModifiedBy>Windows User</cp:lastModifiedBy>
  <cp:lastPrinted>2023-03-02T03:17:45Z</cp:lastPrinted>
  <dcterms:created xsi:type="dcterms:W3CDTF">2023-03-01T15:51:36Z</dcterms:created>
  <dcterms:modified xsi:type="dcterms:W3CDTF">2023-03-27T11:18:21Z</dcterms:modified>
</cp:coreProperties>
</file>